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Coordenacao Adm Financeiro\7 - Suprimentos\2 - Almoxarifado\CatalogoCAP\"/>
    </mc:Choice>
  </mc:AlternateContent>
  <bookViews>
    <workbookView xWindow="0" yWindow="0" windowWidth="20430" windowHeight="8850"/>
  </bookViews>
  <sheets>
    <sheet name="Produtos" sheetId="1" r:id="rId1"/>
    <sheet name="Planilha1" sheetId="2" r:id="rId2"/>
  </sheets>
  <definedNames>
    <definedName name="_xlnm._FilterDatabase" localSheetId="0" hidden="1">Produtos!$A$1:$J$1</definedName>
  </definedNames>
  <calcPr calcId="162913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</calcChain>
</file>

<file path=xl/sharedStrings.xml><?xml version="1.0" encoding="utf-8"?>
<sst xmlns="http://schemas.openxmlformats.org/spreadsheetml/2006/main" count="2516" uniqueCount="1522">
  <si>
    <t>Codigo_Produto</t>
  </si>
  <si>
    <t>Categoria</t>
  </si>
  <si>
    <t>Nome</t>
  </si>
  <si>
    <t>Descricao</t>
  </si>
  <si>
    <t>Unidade</t>
  </si>
  <si>
    <t>Quantidade</t>
  </si>
  <si>
    <t>Valor</t>
  </si>
  <si>
    <t>Custo_unitario</t>
  </si>
  <si>
    <t>Preco_unitario</t>
  </si>
  <si>
    <t>MATERIAIS CHAPARIAS</t>
  </si>
  <si>
    <t>UN</t>
  </si>
  <si>
    <t>MAO FRANCESA PLANA ACO COMP 619,00MM LARG 76,00MM</t>
  </si>
  <si>
    <t>KG</t>
  </si>
  <si>
    <t>CONSTRUÇÃO</t>
  </si>
  <si>
    <t>PC</t>
  </si>
  <si>
    <t>ELETRICOS</t>
  </si>
  <si>
    <t>CONTATOR POTENCIA 3 220V 20CV/13KW 50A 220V 3RT 1036 SIEMENS</t>
  </si>
  <si>
    <t>MT</t>
  </si>
  <si>
    <t>LUVA ELETRODUTO PVC CINZA 3/4POL</t>
  </si>
  <si>
    <t>LUVA ELETRODUTO PVC PRETO 3/4POL</t>
  </si>
  <si>
    <t>M</t>
  </si>
  <si>
    <t>LUVA ELETRODUTO PVC PRETO 4POL</t>
  </si>
  <si>
    <t>LUVA ELETRODUTO PVC PRETO 3POL</t>
  </si>
  <si>
    <t>LUVA ELETRODUTO PVC PRETO 2.1/2POL</t>
  </si>
  <si>
    <t>HASTE ATERRAMENTO COBRE ELETROLITICO DIAM 1/2POL COMP 2,00M EXTREM BISEL</t>
  </si>
  <si>
    <t>SOQUETE RELE TERMOPLASTICO 5A 11 PINOS T-11 METALTEX</t>
  </si>
  <si>
    <t>CORRETIVO LIQUIDO AGUA FRASCO 18ML</t>
  </si>
  <si>
    <t>JUNTA MAXIQUICK FERRO FUNDIDO DIAM NOM 300,00MM</t>
  </si>
  <si>
    <t>EMBALAGENS</t>
  </si>
  <si>
    <t>ESCRITORIO</t>
  </si>
  <si>
    <t>INSERT 4 ACO INOX 304 DN 200</t>
  </si>
  <si>
    <t>INSERT 5 ACO INOX 304 DN 150</t>
  </si>
  <si>
    <t>INSERT 6 ACO INOX 304 DN 200</t>
  </si>
  <si>
    <t>HIDRAULICOS</t>
  </si>
  <si>
    <t>JUNCAO 45° FERRO FUNDIDO VERMELHO PN10 BOLSA 100,00MM ESGOTO</t>
  </si>
  <si>
    <t>LUVA BIPARTIDA FERRO FUNDIDO BORRACHA 75,00MM</t>
  </si>
  <si>
    <t>LUVA BIPARTIDA FERRO FUNDIDO BORRACHA 100,00MM</t>
  </si>
  <si>
    <t>LUVA BIPARTIDA FERRO FUNDIDO BORRACHA 50,00MM</t>
  </si>
  <si>
    <t>TUBO TOCO FERRO FUNDIDO PRETO PONTA FLANGE PN10 100MM 1000MM AGUA</t>
  </si>
  <si>
    <t>TUBO TOCO FERRO FUNDIDO PRETO PONTA PONTA PN16 100MM 1300MM AGUA</t>
  </si>
  <si>
    <t>TUBO TOCO FERRO FUNDIDO PRETO FLANGE FLANGE PN16 300MM 2200MM AGUA</t>
  </si>
  <si>
    <t>TUBO TOCO FERRO FUNDIDO PRETO PONTA FLANGE PN16 300MM 1100MM AGUA</t>
  </si>
  <si>
    <t>TUBO TOCO FERRO FUNDIDO PRETO BOLSA FLANGE PN16 300MM 1000MM AGUA</t>
  </si>
  <si>
    <t>TUBO TOCO FERRO FUNDIDO PRETO PONTA FLANGE PN16 300MM 1000MM AGUA</t>
  </si>
  <si>
    <t>TUBO PEAD PE100 PRETO PN5 NBR 15561 DIAM EXT 560MM BARRA 12M ESGOTO</t>
  </si>
  <si>
    <t>TUBO PEAD PE100 PRETO PN10 SDR17 DIAM EXT 450MM BARRA 12M ESGOTO</t>
  </si>
  <si>
    <t>UNIAO PEAD COMPRESSAO 75MM AGUA</t>
  </si>
  <si>
    <t>SELIM SOLDAVEL S/TRAVA 90° PVC OCRE DIAM NOM 300X150MM ESGOTO</t>
  </si>
  <si>
    <t>CHAVETA TRAVA PVC SELIM ELASTICO</t>
  </si>
  <si>
    <t>TEE PVC MARROM BOLSA BOLSA BOLSA 100,00MM TUBO PBA</t>
  </si>
  <si>
    <t>JOELHO 90° PVC BRANCO ROSCAVEL DIAM 1.1/4POL AGUA FRIA</t>
  </si>
  <si>
    <t>CILINDRO USO IMPRE MULTIF BROTHER DCP-L5652</t>
  </si>
  <si>
    <t>HIGIENE E LIMPEZA</t>
  </si>
  <si>
    <t>INFORMATICA</t>
  </si>
  <si>
    <t>INSTRUMENTACAO</t>
  </si>
  <si>
    <t>MECANICA</t>
  </si>
  <si>
    <t>KIT REPARO AC VED VALVULA DESCARGA 25-40 HP RH60E</t>
  </si>
  <si>
    <t>ROLAMENTO RC 30303 POS. 30 REDUTOR FAF57 124648 SEW EURODRIVE</t>
  </si>
  <si>
    <t>PEDESTAL FERRO FUNDIDO BOMBA SULZER DN150 AFP-TUB2BR</t>
  </si>
  <si>
    <t>ESTACAO ELEVATORIA COMPACTA COMPIT 900 MOD BOM 3069 POLIETILENO 11L/S</t>
  </si>
  <si>
    <t>TENIS SEGURANCA COURO CURTIDO CROMO PRETO CADARCO S/BIQ TAM 43</t>
  </si>
  <si>
    <t>TENIS SEGURANCA COURO CURTIDO CROMO PRETO CADARCO S/BIQ TAM 36</t>
  </si>
  <si>
    <t>TENIS SEGURANCA COURO CURTIDO CROMO PRETO CADARCO S/BIQ TAM 44</t>
  </si>
  <si>
    <t>TENIS SEGURANCA MICROFIBRA TEXTIL PRETO CADARCO C/BIQ TAM 35</t>
  </si>
  <si>
    <t>TENIS SEGURANCA MICROFIBRA TEXTIL PRETO CADARCO C/BIQ TAM 43</t>
  </si>
  <si>
    <t>TENIS SEGURANCA MICROFIBRA TEXTIL PRETO CADARCO C/BIQ TAM 45</t>
  </si>
  <si>
    <t>TENIS SEGURANCA MICROFIBRA TEXTIL PRETO CADARCO C/BIQ TAM 47</t>
  </si>
  <si>
    <t>TENIS SEGURANCA MICROFIBRA TEXTIL PRETO CADARCO C/BIQ TAM 46</t>
  </si>
  <si>
    <t>SEGURANÇA</t>
  </si>
  <si>
    <t>OLEOS E GRAXAS</t>
  </si>
  <si>
    <t>Grupo</t>
  </si>
  <si>
    <t>BOMBAS E CONEXÕES</t>
  </si>
  <si>
    <t>BARRA ROSCADA AC GALV DIAM 3/16POL UNC PAS 24FPP ANSI B16.5 BR 1000MM</t>
  </si>
  <si>
    <t>CHAPA AC ASTM A36 LISO COMP 3,00M LARG 1,20M ESP 1/4POL</t>
  </si>
  <si>
    <t>ELETRODO REVESTIDO OK2245P 45HRC 5/32POL</t>
  </si>
  <si>
    <t>ANEL MATERIAL CONCRETO DIAMETRO 1,20M ALTURA 0,20M ESPESSURA 0,05M</t>
  </si>
  <si>
    <t>CAIXA P/ATERRAMENTO CONCR 300,00MM LARG 300,00MM ALT 300,00MM C/TAMPA</t>
  </si>
  <si>
    <t>PORTA PVC SANFONADA BRANCO NEVE LARG 850,00MM ALT 2.100,00MM</t>
  </si>
  <si>
    <t>CRUZETA MAD 90X90X2000MM</t>
  </si>
  <si>
    <t>CONTATOR POTENCIA 400V 7,5CV/5,5KW 18A 1NA 1NF LC1D18M SCHNEIDER MOTOBOMBAS</t>
  </si>
  <si>
    <t>CONTATOR POTENCIA 220V 15CV/11KW 40A 3RT 1035 SIEMENS</t>
  </si>
  <si>
    <t>CONTATOR POTENCIA 220V 12,5CV/9KW 32A 3RT 1034 SIEMENS</t>
  </si>
  <si>
    <t>CONTATOR POTENCIA 220V 30CV/22KW 95A 3RT 1046 SIEMENS</t>
  </si>
  <si>
    <t>CONTATOR POTENCIA 220V 25CV/18,5KW 65A 3RT 1044 SIEMENS</t>
  </si>
  <si>
    <t>CONTATOR POTENCIA 220V 2CV/1,5KW 7A 1NA 3RT 1015 SIEMENS</t>
  </si>
  <si>
    <t>SUPRESSOR SURTO 110A275V CA 50/60HZ VARIST PARAF SPW275-20 WEG</t>
  </si>
  <si>
    <t>CONTATO AUXILIAR 240V CORR 10A CONT 1NA TERMINAL BORNE-3RH1921 SIEMENS</t>
  </si>
  <si>
    <t>CONTATO AUXILIAR 240V CORR 10A CONT 1NF TERMINAL BORNE-3RH1921 SIEMENS</t>
  </si>
  <si>
    <t>CONTATOR POTENCIA 220V 4,0CV 7A 3RT 2015 1AN21 SIMENS</t>
  </si>
  <si>
    <t>CONTATOR POTENCIA 220V 5,0CV 9A 3RT 2023 SIEMENS</t>
  </si>
  <si>
    <t>CONTATOR POTENCIA 220V 7,5CV 12A 3RT 2024 SIEMENS</t>
  </si>
  <si>
    <t>CONTATOR POTENCIA 220V 10CV 17A 3RT 2025 SIEMENS</t>
  </si>
  <si>
    <t>CONTATOR POTENCIA 220V 15CV 25A 3RT 2026 SIEMENS</t>
  </si>
  <si>
    <t>CONTATOR POTENCIA 220V 20CV 32A 3RT 2027 SIEMENS</t>
  </si>
  <si>
    <t>CONTATOR POTENCIA 220V 25CV 38A 3RT 2028 SIEMENS</t>
  </si>
  <si>
    <t>CONTATOR POTENCIA 220V 25CV 40A 3RT 2035 SIEMENS</t>
  </si>
  <si>
    <t>SUPRESSOR SURTO 220A275V CA 50/60HZ PARAF CORRENTE 45 KA SLIM MONTAGEM TRILHO</t>
  </si>
  <si>
    <t>MINI CAPACITOR T OPER 127/230V CORR TIP ALTERNADA 60HZ 10UF USO MOTOR EXAUSTOR</t>
  </si>
  <si>
    <t>MINI CAPACITOR T OPER 450V CORR TIP ALTERNADA 60HZ 5UF USO MOTOR ESMERIL</t>
  </si>
  <si>
    <t>BOTOEIRA TP 2 BOT C/BOT EMERG 289,00MM 82,00MM 72,00MM IP55</t>
  </si>
  <si>
    <t>BOTOEIRA TP PRETO 2 BOT IP40 3SB06 01-7BG SIEMENS</t>
  </si>
  <si>
    <t>PLUG ELET MACHO TERMOPLASTICO 250V 10A 2 POL</t>
  </si>
  <si>
    <t>CHAVE SECCIONADORA TRIFAS 690V 3 160A C/FUSIVEL 72,00MM</t>
  </si>
  <si>
    <t>CHAVE COMUTADORA ROTATIVO 2POSICOES 1NA 660V CA 20A</t>
  </si>
  <si>
    <t>MODULO COMUNICACAO RS485 P/ INVERSOR FREQUENCIA CFW500</t>
  </si>
  <si>
    <t>TOMADA SIST X NBR 14136 SOBREP FEM PG21 BR 2P+T C/ESPELHO C/TAMPA</t>
  </si>
  <si>
    <t>CHAVE SELETORA SETAB POSI VERT 3P 30° 10A DIAM FUR 22MM</t>
  </si>
  <si>
    <t>TOMADA EXT NBR 14136 EMB PR 10A 2P+T S/ESPELHO</t>
  </si>
  <si>
    <t>TOMADA P/CONDULETE 3/4POL SOBREP AM 20A 2P</t>
  </si>
  <si>
    <t>DISJUNTOR MINI 3P 440V 10A C 5SX1 310-7 SIEMENS</t>
  </si>
  <si>
    <t>DISJUNTOR MINI 1P 440V 4A C 5SX1 104-7 SIEMENS</t>
  </si>
  <si>
    <t>DISJUNTOR MINI 3P 220V 40A C TQC3440 GE</t>
  </si>
  <si>
    <t>DISJUNTOR CAIXA MOLDADA 3P 600V 250A C TQD34250 GE</t>
  </si>
  <si>
    <t>MINI DISJUNTOR MONOPOLAR 440VCA 60HZ 16A CUR DISP B 1 POLO IP20 25MM TRILHO</t>
  </si>
  <si>
    <t>MINI DISJUNTOR TRIPOLAR 400VCA 60HZ 10A CUR DISP C 3P IP20 1A25MM TRILHO</t>
  </si>
  <si>
    <t>DISJUNTOR CAIXA MOLDADA 3P 440V 250A C DWB250B WEG</t>
  </si>
  <si>
    <t>CAIXA MEDIDOR MONOF DIGITAL POLIC 40A C/DISJ LARG 205,00MM ALT 305MM</t>
  </si>
  <si>
    <t>DISJUNTOR MINI 3P 400V 4,5KA 10A C 5SL3 310-7 MB SIMENS</t>
  </si>
  <si>
    <t>DISJUNTOR MINI 3P 400V 4,5KA 25A C 5SL3 325-7 MB SIMENS</t>
  </si>
  <si>
    <t>DISJUNTOR CAIXA MOLDADA TRIPOLAR 220/380/440 10KA 100A B</t>
  </si>
  <si>
    <t>DISJUNTOR CAIXA MOLDADA TRIPOLAR 220/380/440 10KA 125A B</t>
  </si>
  <si>
    <t>CURVA ELETRODUTO PVC ANTCH 90° LONG PRETA ROSC BSP(G) 3POL</t>
  </si>
  <si>
    <t>CURVA ELETRODUTO PVC ANTCH 90° LONG PRETA ROSC BSP(G) 4POL</t>
  </si>
  <si>
    <t>CURVA ELETRODUTO PVC ANTCH 90° LONG PRETA ROSC BSP(G) 1.1/4POL</t>
  </si>
  <si>
    <t>CURVA ELETRODUTO PVC ANTCH 90° LONG PRETA ROSC BSP(G) 1.1/2POL</t>
  </si>
  <si>
    <t>ADAPTADOR ELETRODUTO PVC CINZA SOLDAVEL 1POL</t>
  </si>
  <si>
    <t>CURVA ELETRODUTO PVC ANTCH 90° LONG PRETA ROSC BSP(G) 3/4POL</t>
  </si>
  <si>
    <t>CURVA ELETRODUTO 90° LONG PVC RIG PRETA ROSC BSP(G) 1POL</t>
  </si>
  <si>
    <t>ARRUELA ELETRODUTO AL SI ZIN FOG BSP(G) DIAM INT 1.1/2POL DIAM EXT 58,00MM</t>
  </si>
  <si>
    <t>BOX RETO LIGA ALUMINIO SILICIO DIAM 1POL COMP 34,00MM BSP</t>
  </si>
  <si>
    <t>ELETRODUTO FLEXIVEL PEAD CORRUG PRETO DIAM NOM 63MM</t>
  </si>
  <si>
    <t>CURVA ELETRODUTO 90° LONG PVC ANTCH PRETA ROSC BSP(G) 2POL</t>
  </si>
  <si>
    <t>LUVA ELETRODUTO PVC DIAM 2POL</t>
  </si>
  <si>
    <t>ABRACADEIRA CAIXA DERIVACAO PVC CINZA 1/2POL</t>
  </si>
  <si>
    <t>CURVA ELETRODUTO 90° LONG PVC ANTCH CINZA SOLD 1/2POL</t>
  </si>
  <si>
    <t>ABRACADEIRA CAIXA DERIVACAO PVC CINZA 1POL</t>
  </si>
  <si>
    <t>ARRUELA ELETRODUTO ALUM SI GALV BSP(G) DIAM INT 3POL DIAM EXT 100,50MM</t>
  </si>
  <si>
    <t>ELETRODUTO FLEXIVEL MET FITA ACO ZINCADO PRETO DIAM NOM 1.1/2POL</t>
  </si>
  <si>
    <t>ADAPTADOR ELETRODUTO PVC CINZA SOLDAVEL 3/4POL</t>
  </si>
  <si>
    <t>CABECOTE ALUMINIO BITOLA 3POL</t>
  </si>
  <si>
    <t>ELETRODUTO RIGIDO NBR 15465 PVC PR EXTREM ROSC 3POL ESP PAR 4MM</t>
  </si>
  <si>
    <t>BUCHA ELETRODUTO ALUM SI GALV NPT DIAM INT 3POL ALT 11,50MM LARG 96MM</t>
  </si>
  <si>
    <t>ABRACADEIRA CAIXA DERIVACAO PVC CINZA 3/4POL</t>
  </si>
  <si>
    <t>ELETRODUTO RIGIDO NBR 15465 PVC PR EXTREM ROSC 4POL ESP PAR 5MM</t>
  </si>
  <si>
    <t>CABECOTE ALUM DIAM 65MM BITOLA 1" 1/2 ELETRODUTO</t>
  </si>
  <si>
    <t>BOX RETO GALVANIZADO DIAM 3/4POL COMP 28,00MM UNIDUT CONICO</t>
  </si>
  <si>
    <t>TERMINAL ELETRICO COMPRESSAO COBRE ESTAN S/ISOL 25,00MM2 6,50MM 31,50MM</t>
  </si>
  <si>
    <t>TERMINAL ELETRICO COMPRESSAO COBRE ESTAN S/ISOL 35,00 MM2 8,50MM 36,00MM</t>
  </si>
  <si>
    <t>TERMINAL ELETRICO COMPRESSAO COBRE ESTAN S/ISOL 185,00MM2 13,80MM 68,00MM</t>
  </si>
  <si>
    <t>TERMINAL ELETRICO COMPRESSAO COBRE ESTAN S/ISOL 240,00MM2 13,80MM 79,00MM</t>
  </si>
  <si>
    <t>TERMINAL ELETRICO PINO COBRE ESTAN C/ISOL PP 1,50-2,50MM2 24,00MM</t>
  </si>
  <si>
    <t>TERMINAL ELETRICO PINO COBRE ESTAN C/ISOL PP 4,00-6,00MM2 27,00MM</t>
  </si>
  <si>
    <t>TERMINAL ELETRICO OLHAL COBRE ESTAN C/ISOL PP 1,50-2,50MM2 3,00MM 21,00MM</t>
  </si>
  <si>
    <t>TERMINAL ELETRICO APERTO COBRE ELET 150,00MM2 54,00MM</t>
  </si>
  <si>
    <t>CONECTOR ELET PASSAGEM 4,00MM2 3 POL 800V 32A BEGE</t>
  </si>
  <si>
    <t>CABO ELETRICO N COND 1 COND 70,00MM2 CU 750V PVC MAT COBERT PVC PR</t>
  </si>
  <si>
    <t>CABO ELETRICO N COND 3 COND 2,50MM2 CU 1KV PVC MAT COBERT PVC PR</t>
  </si>
  <si>
    <t>LUVA COMPRESSAO COBRE ESTANHADO 430,00A 95,00MM2 COMPRIMENTO 54,00MM</t>
  </si>
  <si>
    <t>LUVA COMPRESSAO COBRE ESTANHADO 226,00A 35,00MM2 COMPRIMENTO 44,00MM</t>
  </si>
  <si>
    <t>LUVA COMPRESSAO COBRE ESTANHADO 500,00A 120,00MM2 COMPRIMENTO 57,00MM</t>
  </si>
  <si>
    <t>LUVA COMPRESSAO COBRE ESTANHADO 353,00A 70MM2 COMPRIMENTO 52,00MM</t>
  </si>
  <si>
    <t>PRENSA CAB PA 6.6 CINZA NPT DIAMETRO CABO 1/2POL PROTECAO IP68</t>
  </si>
  <si>
    <t>TERMINAL ELETRICO PINO TUBULAR COBRE ESTAN PP 25,00MM2 41,50MM 182A</t>
  </si>
  <si>
    <t>CABO ELETRICO N COND 7 COND 10,00MM2 CU NU</t>
  </si>
  <si>
    <t>CANALETA PVC AUTOEXTING ABERTA CINZA COMP 2.000,00MM LARG 30,00MM ALT 30,00MM</t>
  </si>
  <si>
    <t>CABO ELETRICO 1 COND 10,00MM2 COBRE 750V PVC CLASSE 5 AZUL METRO</t>
  </si>
  <si>
    <t>LUVA COMPRESSAO COBRE ESTANHADO 781,00A SECAO CABO 240MM2 COMPRIMENTO 73,00MM</t>
  </si>
  <si>
    <t>TERMINAL ELETRICO PINO CO C/ISOL VERMELHO 1,5MM DIAM FUR 1,10MM</t>
  </si>
  <si>
    <t>TERMINAL ELETRICO TUBULAR CO C/ISOL VERMELHO 35,00MM2 DIAM FUR 2,5MM</t>
  </si>
  <si>
    <t>CONECTOR ELETRICO PASSAG SAK C/PARAF CO 70MM 2P 800V 100A BG</t>
  </si>
  <si>
    <t>LUVA EMENDA CO ESTAN SEC CAB 6,00MM2 COMP 27MM</t>
  </si>
  <si>
    <t>TERMINAL ELETRICO PINO TUBULAR CO PRE-ISOL VERMELHO 35,00MM2</t>
  </si>
  <si>
    <t>BARRA CONECTOR SINDAL POLIETILENO DIAM FIO 10,00MM 12BORNES 0A30A</t>
  </si>
  <si>
    <t>FUSIVEL NH 80A 660V AR ULTRA RAPIDO TAM 00 INDICADOR TOPO</t>
  </si>
  <si>
    <t>FUSIVEL NH 63A 660V AR ULTRA RAPIDO TAM 00 INDICADOR TOPO</t>
  </si>
  <si>
    <t>FUSIVEL NH 160A 500V GG RETARDADO TAM 00</t>
  </si>
  <si>
    <t>FUSIVEL NH 250A 690V AR ULTRA RAPIDO TAM 2</t>
  </si>
  <si>
    <t>FUSIVEL NH 63A 500V GG RETARDADO TAM 1 INDICADOR TOPO VDE 0636</t>
  </si>
  <si>
    <t>FUSIVEL NH 315A 500V GG RETARDADO TAM 2 INDICADOR TOPO VDE 0636</t>
  </si>
  <si>
    <t>FUSIVEL NH 400A 690V GR ULTRA RAPIDO TAM 2 INDICADOR TOPO</t>
  </si>
  <si>
    <t>FUSIVEL NH 250A 500V GG RETARDADO TAM 1 INDICADOR TOPO VDE 0636</t>
  </si>
  <si>
    <t>FUSIVEL NH 315A 690V GR ULTRA RAPIDO TAM 1 INDICADOR TOPO VDE 0636</t>
  </si>
  <si>
    <t>ELO FUSIVEL CO ESTANHADO 30KA T OPER 15KV 500,00MM C/CORDOALHA</t>
  </si>
  <si>
    <t>ELO FUSIVEL CO ESTANHADO 10KA T OPER 15KV 500,00MM C/CORDOALHA</t>
  </si>
  <si>
    <t>ELO FUSIVEL CO ESTANHADO 40KA T OPER 15KV 500,00MM C/CORDOALHA WEG</t>
  </si>
  <si>
    <t>FUSIVEL NH 400A 500V GL /GG 120KA RETARDADO MAT CORP CERAM TAM 2</t>
  </si>
  <si>
    <t>FILTRO LUBRIFICANTE PSL417 PAPEL SELADO 60L/S DIAM 109,6MM</t>
  </si>
  <si>
    <t>FILTRO COMBUSTIVEL 22 UM PAP PN25 DIAM EXT 92,07MM FBD84 VOX</t>
  </si>
  <si>
    <t>CINTA POSTE CIRCULAR ACO INOX GALV 230MM</t>
  </si>
  <si>
    <t>REATOR ELETRONICO PART INST N° LAMP 2 20W 127A220V 0,50MA</t>
  </si>
  <si>
    <t>REATOR ELETRONICO PART INST N° LAMP 2 FLUORESCENTE 110W 127V 1,57A</t>
  </si>
  <si>
    <t>REATOR ELETRONICO PART INST N° LAMP 2 FLUORESCENTE 40W 127A220V 0,60A</t>
  </si>
  <si>
    <t>LAMPADA FLUORES COMPACTA 127V 23W 1400LM E27 DIAM 42,00MM COMP 172,00MM</t>
  </si>
  <si>
    <t>LAMPADA FLUORESCENTE TUBULAR 127V 30W T12 G13</t>
  </si>
  <si>
    <t>LAMPADA LED BR T8 BIVOLT CA 8MA 9W 60,00MM COMP 60,00MM</t>
  </si>
  <si>
    <t>REFLETOR RETANGULAR ALUM POTEN 50W 110/220V BAS LED</t>
  </si>
  <si>
    <t>LAMPADA FLUORESCENTE ELETRONICA 220V 45W 2608LM 6500K 4U E27</t>
  </si>
  <si>
    <t>FOTOCELULA POLIPROPILENO PR 110/220V</t>
  </si>
  <si>
    <t>LAMPADA LED BR E27 100/240V CA 100MA 80W 1900MM COMP 270,00MM 6000K L&amp;D</t>
  </si>
  <si>
    <t>BASE TERMOPLASTICO APLICACAO SUPRESSOR SURTO</t>
  </si>
  <si>
    <t>QUADRO COMANDO ELETRICO ACO ALT 1.000MM LARG 800MM PROF 350MM</t>
  </si>
  <si>
    <t>RELE SOBRECARGA TRIPOL CORR AJUS 14A20A 400V 50A 1NA 1NF 3RU1126-4BB0 SIEMENS</t>
  </si>
  <si>
    <t>RELE SOBRECARGA TRIPOL CORR AJUS 6,3A10A 600V 1NA 1NF 3UA50-00-1J SIEMENS</t>
  </si>
  <si>
    <t>RELE SOBRECARGA TRIPOL CORR AJUS 9A12A 400V 35A 1NA 1NF 3RU1116-1KB0 SIEMENS</t>
  </si>
  <si>
    <t>RELE SOBRECARGA TRIPOL CORR AJUS 17A22A 400V 63A 1NA 1NF 3RU1126-4CB0 SIEMENS</t>
  </si>
  <si>
    <t>RELE SOBRECARGA TRIPOL CORR AJUS 18A25A 400V 63A 1NA 1NF 3RU1136-4DB0 SIEMENS</t>
  </si>
  <si>
    <t>RELE SOBRECARGA TRIPOL CORR AJUS 22A32A 400V 80A 1NA 1NF 3RU1136-4EB0 SIEMENS</t>
  </si>
  <si>
    <t>RELE SOBRECARGA TRIPOL CORR AJUS 28A40A 400V 80A 1NA 1NF 3RU1136-4FB0 SIEMENS</t>
  </si>
  <si>
    <t>RELE SOBRECARGA TRIPOL CORR AJUS 45A63A 400V 125A 1NA 1NF 3RU1146-4JB0 SIEMENS</t>
  </si>
  <si>
    <t>RELE SOBRECARGA TRIPOL CORR AJUS 57A75A 400V 160A 1NA 1NF 3RU1146-4KB0 SIEMENS</t>
  </si>
  <si>
    <t>RELE SOBRECARGA TRIPOL CORR AJUS 70A90A 400V 160A 1NA 1NF 3RU1146-4LB0 SIEMENS</t>
  </si>
  <si>
    <t>RELE SOBRECARGA TRIPOL CORR AJUS 1,8A2,5A 400V 10A 1NA 1NF 3RU11 16-1CB0 SIEMENS</t>
  </si>
  <si>
    <t>RELE SOBRECARGA TRIPOL CORR AJUS 3,5A5A 600V 6A 1NA 1NF 3RU2016-1FB0 SIEMENS</t>
  </si>
  <si>
    <t>RELE SOBRECARGA TRIPOL CORR AJUS 4,5A6,3A 600V 7A 1NA 1NF 3RU2116-1GB0 SIMENS</t>
  </si>
  <si>
    <t>RELE SOBRECARGA TRIPOL CORR AJUS 5,5A8A 600V 9A 1NA 1NF 3RU2116-1HB0 SIEMENS</t>
  </si>
  <si>
    <t>RELE SOBRECARGA TRIPOL CORR AJUS 9A12,5A 600V 14A 1NA 1NF 3RU2116-1KB0 SIEMENS</t>
  </si>
  <si>
    <t>RELE SOBRECARGA TRIPOL CORR AJUS 47A57A 600V 57A 1NA 1NF 3RU2136-4QB0 SIEMENS</t>
  </si>
  <si>
    <t>RELE SOBRECARGA TRIPOL CORR AJUS 40A50A 600V 50A 1NA 1NF 3RU2136-4HB0 SIEMENS</t>
  </si>
  <si>
    <t>RELE SOBRECARGA TRIPOL CORR AJUS 36A45A 600V 45A 1NA 1NF 3RU2136-4GB0 SIEMENS</t>
  </si>
  <si>
    <t>RELE SOBRECARGA TRIPOL CORR AJUS 34A40A 600V 40A 1NA 1NF 3RU2126-4FB0 SIEMENS</t>
  </si>
  <si>
    <t>RELE SOBRECARGA TRIPOL CORR AJUS 30A36A 600V 36A 1NA 1NF 3RU2126-4PB0 SIEMENS</t>
  </si>
  <si>
    <t>RELE SOBRECARGA TRIPOL CORR AJUS 27A32A 600V 32A 1NA 1NF 3RU2126-4EB0 SIEMENS</t>
  </si>
  <si>
    <t>RELE SOBRECARGA TRIPOL CORR AJUS 23A28A 600V 28A 1NA 1NF 3RU2126-4NB0 SIEMENS</t>
  </si>
  <si>
    <t>FITA CREPE PAPEL CREPADO BRANCA COMP 50,00M LARG 18,00MM ROLO C/50M</t>
  </si>
  <si>
    <t>CANETA MARCADOR P/QUADRO BRANCO TERMOPLASTICO COR CORPO PRETO PRETO WBM-7 PILOT</t>
  </si>
  <si>
    <t>CANETA MARCADOR P/QUADRO BRANCO TERMOPLASTICO COR CORPO AZUL AZUL WBM-7 PILOT</t>
  </si>
  <si>
    <t>CANETA MARCADOR P/QUADRO BRANCO TERMOPLASTICO VERMELHO WBM-7 PILOT</t>
  </si>
  <si>
    <t>BOBINA TERMICA P/FAX PAP BRANCA COMP 30,00M LARG 216,00MM CX C/20UN</t>
  </si>
  <si>
    <t>FLANGE AVULSA AC 110MM PR 8 FUR DIAM NOM 4POL 229MM AGUA FRIA</t>
  </si>
  <si>
    <t>FLANGE PESC AC A105 RANH STD 150LBS ANSI B.16,5 12FUROS DIAM NOM 12POL</t>
  </si>
  <si>
    <t>FLANGE PESC AC A105 RANH STD 150LBS ANSI B.16,5 20 FUROS DIAM NOM 20POL</t>
  </si>
  <si>
    <t>FLANGE PESC AC A105 RANH STD 150LBS ANSI B.16,5 8 FUR DIAM NOM 8POL</t>
  </si>
  <si>
    <t>FLANGE PESC AC A105 RANH STD 150LBS ANSI B.16,5 12FUROS DIAM NOM 10POL</t>
  </si>
  <si>
    <t>FLANGE PESC AC A105 RANH STD 150LBS ANSI B.16,5 16 FUR DIAM NOM 16POL</t>
  </si>
  <si>
    <t>FLANGE PESC AC A105 RANH STD 150LBS ANSI B.16,5 8 FUR DIAM NOM 4POL</t>
  </si>
  <si>
    <t>FLANGE PESC AC A105 RANH STD 150LBS ANSI B.16,5 8 FUR DIAM NOM 6POL</t>
  </si>
  <si>
    <t>FLANGE PESC AC A105 FORMA C PN10 ANSI B 16.5 20 FUROS DIAM NOM 24POL</t>
  </si>
  <si>
    <t>FLANGE CEGO AC ASTM A105 FLAN 150LBS ANSI B16.5 12FUROS DIAM NOM 250,0MM</t>
  </si>
  <si>
    <t>FLANGE SOLT AC LIS PR PN10 NBR 7675 4 FUROS DIAM NOM 75,0MM</t>
  </si>
  <si>
    <t>JUNTA DESMONTAGEM TRAVA AXIAL FE DUCT FLAN ANSI B16.5 150LBS 200MM</t>
  </si>
  <si>
    <t>CURVA 90° AC LISA SOLD 3,00POL AGUA / ESGOTO</t>
  </si>
  <si>
    <t>TEE RED 90° AC ASTM A234 GALV NATURAL SOLDAVEL SOLDAVEL 12POL AGUA/ESGOTO</t>
  </si>
  <si>
    <t>TUBO S/COST ACO CARBONO ASTM A106 GRAU B BISEL STD SOLD 6POL</t>
  </si>
  <si>
    <t>TUBO S/COST ACO CARBONO ASTM A106 GRAU B BISEL STD SOLD 12POL</t>
  </si>
  <si>
    <t>TUBO S/COST ACO CARBONO ASTM A106 GRAU B BISEL STD SOLD 24POL</t>
  </si>
  <si>
    <t>CURVA 90° LONG AC ASTM A234 GR WPB BISEL SOLD STD 12POL</t>
  </si>
  <si>
    <t>CURVA 90° LONG AC ASTM A234 GR WPB BISEL SOLD STD 4POL</t>
  </si>
  <si>
    <t>CURVA 90° LONG AC ASTM A234 GR WPB BISEL SOLD STD 24POL</t>
  </si>
  <si>
    <t>REDUCAO CONCENTRICA AC ASTM A234 GR WPB BISE STD DIAM MAI 12POL DIAM MEN 8POL</t>
  </si>
  <si>
    <t>CURVA 90° LONG AC ASTM A234 GR WPB BISEL SOLD STD 8POL</t>
  </si>
  <si>
    <t>CAP ACO CARBONO ASTM A234 BISELADA 12POL</t>
  </si>
  <si>
    <t>CURVA 90° LONG AC ASTM A234 GR WPB BISEL SOLD STD 10POL</t>
  </si>
  <si>
    <t>CURVA 45° LONG AC ASTM A234 GR WPB BISEL SOLD STD 4POL</t>
  </si>
  <si>
    <t>REDUCAO CONC AC ASTM A 234GR WPB BISEL STD DIAM MAI 4POL DIAM MEN 3POL</t>
  </si>
  <si>
    <t>TEE 90° AC ASTM A234 GR WPB PR STD BISELADA SOLD 4POL</t>
  </si>
  <si>
    <t>REDUCAO CONCENTRICA AC ASTM A234 GR WPB BISEL SOLD DIAM MAI 10POL DIAM MEN 8POL</t>
  </si>
  <si>
    <t>TUBO AC SCH40 SOLD 100MM BR 6M</t>
  </si>
  <si>
    <t>REDUCAO CONC AC ASTM A 234GR WPB BISEL STD DIAM MAI 24POL DIAM MEN 16POL</t>
  </si>
  <si>
    <t>TEE RETO 90C AC ASTM A 234GR WPB PR STD BISELADA SOLDAVEL DIAM 10 POL</t>
  </si>
  <si>
    <t>TAMPAO AC ASTM A 234GR WPB SOLD DIAM 4POL COMP 63,50MM ESGOTO</t>
  </si>
  <si>
    <t>REDUCAO CONC AC ASTM A234 GR WPB BISEL SOLD DIAM MAI 10POL DIAM MEN 6POL</t>
  </si>
  <si>
    <t>REDUCAO EXCENT AC ASTM A234 GR WPB BISEL SOLD DIAM MAI 4POL DIAM MEN 2POL</t>
  </si>
  <si>
    <t>CURVA 45° LONG AC ASTM A234 GR WPB BISEL SOLD STD 6POL</t>
  </si>
  <si>
    <t>UNIAO FLEXIVEL ACO CARBONO GALV DIAM NOM 3POL COMP 10CM</t>
  </si>
  <si>
    <t>TUBO S/COST ACO INOX ASTM A312 AISI 304L ANSI B16.9 BISEL STD SOLD 3/4POL</t>
  </si>
  <si>
    <t>REDUCAO EXCENTRICA AI BISEL DIAM MAI 6POL DIAM MEN 4POL</t>
  </si>
  <si>
    <t>CURVA 45° LONG AI ASTM A403 GRWPB BISEL SOLD SCH5S 6POL</t>
  </si>
  <si>
    <t>TUBO S/COST AI ASTM A312 BISEL SCH5S 6POL BR 6M</t>
  </si>
  <si>
    <t>BISELADOR ALUM DIAM 20/32MM BORBOLETA TUBO PEAD</t>
  </si>
  <si>
    <t>GUARNICAO NBR DIAM 1.1/2POL HIDROMETRO</t>
  </si>
  <si>
    <t>JUNCAO 45° PR FLAN C/VED S/ROSCA 250MM FLAN C/VED S/ROSCA PN10 100MM AGUA FRIA</t>
  </si>
  <si>
    <t>CURVA 11° FF PR BOLS JE 250,00MM AGUA</t>
  </si>
  <si>
    <t>CURVA 11° FF PR BOLS JE 400,00MM AGUA</t>
  </si>
  <si>
    <t>CURVA 11° FF PR BOLS JE 500,00MM AGUA</t>
  </si>
  <si>
    <t>TEE REDUCAO FF FLAN PN10 DIAM MAI 300,00MM DIAM MEN 100,00MM</t>
  </si>
  <si>
    <t>CURVA 22° FF PR BOLS JE 250,00MM AGUA</t>
  </si>
  <si>
    <t>CURVA 22° FF VERM BOLS JE 300,00MM ESG</t>
  </si>
  <si>
    <t>CURVA 22° FF PR BOLS JE 300,00MM AGUA</t>
  </si>
  <si>
    <t>CURVA 45° FF PR BOLS JE 75,00MM AGUA</t>
  </si>
  <si>
    <t>CURVA 45° FF PR BOLS JE 80,00MM AGUA</t>
  </si>
  <si>
    <t>CURVA 45° FF PR BOLS JE 100,00MM AGUA</t>
  </si>
  <si>
    <t>CURVA 45° FF BOLS JE 150,00MM AGUA</t>
  </si>
  <si>
    <t>CURVA 45° FF PR BOLS JE 250,00MM AGUA</t>
  </si>
  <si>
    <t>CURVA 45° FF PR BOLS JE 500,00MM AGUA</t>
  </si>
  <si>
    <t>CURVA 90° FF PR BOLS JE 50,00MM AGUA</t>
  </si>
  <si>
    <t>CURVA 90° FF PR BOLS JE 75,00MM AGUA</t>
  </si>
  <si>
    <t>CURVA 90° FF PR BOLS JE 100,00MM AGUA</t>
  </si>
  <si>
    <t>CURVA 90° FF PR BOLS JE 400,00MM AGUA</t>
  </si>
  <si>
    <t>CURVA 45° FF PR BOLS JE 400,00MM AGUA</t>
  </si>
  <si>
    <t>TEE REDUCAO FOFO 100,00MM EXTREM BOLS JE DIAM MEN 50,00MM</t>
  </si>
  <si>
    <t>TEE REDUCAO FOFO 100,00MM EXTREM BOLS JE DIAM MEN 75,00MM</t>
  </si>
  <si>
    <t>TEE REDUCAO FOFO 150,00MM EXTREM BOLS JE DIAM MEN 80,00MM</t>
  </si>
  <si>
    <t>TEE FF PR PN10 FLANGE FLANGE 100MM AGUA</t>
  </si>
  <si>
    <t>TEE FF PR PN10 FLANGE FLANGE 150,00MM AGUA</t>
  </si>
  <si>
    <t>TEE REDUCAO FF BOLS BOLS FLAN JE PN10 DIAM MAI 100,00MM DIAM MEN 50,00MM AGUA</t>
  </si>
  <si>
    <t>TEE REDUCAO FF BOLS BOLS FLAN JE PN10 DIAM MAI 150,00MM DIAM MEN 80,00MM AGUA</t>
  </si>
  <si>
    <t>TUBO FERRO FUNDIDO PR PN10 FLAN 400MM 0,50M AGUA</t>
  </si>
  <si>
    <t>CURVA 90° FF PR FLAN PN10 50,00MM AGUA</t>
  </si>
  <si>
    <t>CURVA 90° FF PR FLAN PN10 400,00MM AGUA</t>
  </si>
  <si>
    <t>CURVA 45° FF PR FLAN PN10 100,00MM AGUA</t>
  </si>
  <si>
    <t>CURVA 45° FF PR FLAN PN16 200,00MM AGUA</t>
  </si>
  <si>
    <t>CURVA 45° FF PR FLAN PN10 250,00MM AGUA</t>
  </si>
  <si>
    <t>REDUCAO FF PR PONT BOLS JE DIAM MAI 400,00MM DIAM MEN 350,00MM AGUA</t>
  </si>
  <si>
    <t>REDUCAO CONCENTRICA FF PR FLAN DIAM MAI 100,00MM DIAM MEN 50,00MM AGUA</t>
  </si>
  <si>
    <t>REDUCAO CONCENTRICA FF PR FLAN DIAM MAI 500MM DIAM MEN 350MM AGUA</t>
  </si>
  <si>
    <t>REDUCAO EXCENTRICA FF PR FLAN DIAM MAI 400MM DIAM MEN 300MM AGUA</t>
  </si>
  <si>
    <t>REDUCAO EXCENTRICA FF PR FLAN DIAM MAI 500MM DIAM MEN 400MM AGUA</t>
  </si>
  <si>
    <t>REDUCAO EXCENTRICA FF PR FLAN DIAM MAI 600MM DIAM MEN 400MM AGUA</t>
  </si>
  <si>
    <t>REDUCAO EXCENTRICA FF PR FLAN DIAM MAI 250MM DIAM MEN 150MM AGUA</t>
  </si>
  <si>
    <t>REDUCAO EXCENTRICA FF PR FLAN DIAM MAI 300MM DIAM MEN 250MM AGUA</t>
  </si>
  <si>
    <t>CURVA 90° FF PR FLAN PN16 200,00MM AGUA</t>
  </si>
  <si>
    <t>EXTREMIDADE FF PRETO BOLS FLAN JE PN10 50,00MM AGUA</t>
  </si>
  <si>
    <t>REDUCAO CONCENTRICA FF PR FLAN DIAM MAI 300MM DIAM MEN 200MM AGUA</t>
  </si>
  <si>
    <t>COLAR TOMADA FF PRETO DIAM NOM 250,00MM DIAM ROSC 2POL</t>
  </si>
  <si>
    <t>COLAR TOMADA FF PRETO DIAM NOM 100,00MM DIAM ROSC 2POL</t>
  </si>
  <si>
    <t>ADAPTADOR FF PRETO PONTA BOLSA DIAM NOM 75,00MM TB FOFO X PBA</t>
  </si>
  <si>
    <t>TUBO CIL FERRO FUNDIDO VERM PONT PONT 300MM 4,21M ESG</t>
  </si>
  <si>
    <t>TUBO CIL FERRO FUNDIDO VERM PONT PONT 300MM 1,20M ESG</t>
  </si>
  <si>
    <t>JUNCAO 45° FERRO FUNDIDO PR PN16 FLANGEADA 300MM AGUA</t>
  </si>
  <si>
    <t>FLANGE CEGO FF DIAM NOM 100,00MM</t>
  </si>
  <si>
    <t>REDUCAO FF PR PONT BOLS JE DIAM MAI 300MM DIAM MEN 200MM AGUA</t>
  </si>
  <si>
    <t>CURVA 45° FF PR FLAN PN16 100,00MM AGUA</t>
  </si>
  <si>
    <t>CURVA 45° FF PR FLAN PN16 400,00MM AGUA</t>
  </si>
  <si>
    <t>CURVA 11° FF PR BOLS JM 200,00MM AGUA</t>
  </si>
  <si>
    <t>CURVA 22° FF PR BOLS JM 150,00MM AGUA</t>
  </si>
  <si>
    <t>TEE REDUCAO FF PR FLAN PN10 DIAM MAI 300MM DIAM MEN 200MM AGUA</t>
  </si>
  <si>
    <t>CURVA 45° FF PR FLAN PN16 300,00MM AGUA</t>
  </si>
  <si>
    <t>LUVA TRIPARTIDA FF C/VEDACAO 50,00MM</t>
  </si>
  <si>
    <t>LUVA TRIPARTIDA FF C/VEDACAO 350,00MM</t>
  </si>
  <si>
    <t>LUVA TRIPARTIDA FF C/VEDACAO 500,00MM</t>
  </si>
  <si>
    <t>TEE FF PR PN10 FLANGE FLANGE 350MM</t>
  </si>
  <si>
    <t>TUBO FERRO FUNDIDO PR PN10 FLAN 100MM 1,20M AGUA</t>
  </si>
  <si>
    <t>LUVA CORRER FERRO FUNDIDO PR BOLSA JUNTA MECANICA 200MM-255X227 AGUA</t>
  </si>
  <si>
    <t>LUVA CORRER FERRO FUNDIDO PR BOLSA JUNTA MECANICA 250MM-320X277 AGUA</t>
  </si>
  <si>
    <t>TUBO INTEG FERRO FUNDIDO VERM PN10 PONT FLAN 300MM 0,70M ESG</t>
  </si>
  <si>
    <t>FLANGE CEGO FF PR DIAM NOM 300MM</t>
  </si>
  <si>
    <t>LUVA CORRER FERRO FUNDIDO PR BOLSA JUNTA MECANICA 250-295X277MM AGUA</t>
  </si>
  <si>
    <t>CURVA 45° FF VERM BOLS J TI 250MM ESG</t>
  </si>
  <si>
    <t>TEE REDUCAO FF PR BOLS FLAN JE PN10 DIAM MAI 500MM DIAM MEN 100MM</t>
  </si>
  <si>
    <t>UNIAO FF BOLSA 150X200MM AGUA</t>
  </si>
  <si>
    <t>UNIAO FF BOLSA 250X300MM AGUA</t>
  </si>
  <si>
    <t>TEE FF VERM PN10 FLANGE FLANGE 80MM ESG</t>
  </si>
  <si>
    <t>TEE REDUCAO FF PR FLAN PN10 DIAM MAI 200MM DIAM MEN 50MM AGUA</t>
  </si>
  <si>
    <t>TUBO FERRO FUNDIDO VERM PN10 FLAN 300MM 5M ESG</t>
  </si>
  <si>
    <t>TOCO FF VERMELHO PONT PONT PN10 DIAM 300MM</t>
  </si>
  <si>
    <t>TOCO FF VERMELHO PONT FLAN PN10 DIAM 300MM</t>
  </si>
  <si>
    <t>TUBO TOCO FERRO FUNDIDO VERMELHO PONTA PONTA PN10 300MM ESG</t>
  </si>
  <si>
    <t>TUBO TOCO FERRO FUNDIDO VERMELHO PONTA FLANGE PN10 250MM ESG</t>
  </si>
  <si>
    <t>TUBO TOCO FERRO FUNDIDO VERMELHO PONTA FLANGE PN10 300MM ESG</t>
  </si>
  <si>
    <t>TUBO TOCO FERRO FUNDIDO VERMELHO PONTA BOLSA PN10 J TI 300MM ESG</t>
  </si>
  <si>
    <t>CURVA 22,5° FF PR BOLS J TI PN10 300MM AGUA</t>
  </si>
  <si>
    <t>TUBO TOCO FERRO FUNDIDO VERMELHO FLANGE FLANGE PN10 300MM ESG</t>
  </si>
  <si>
    <t>UNIAO FF BOLSA 175X225MM AGUA</t>
  </si>
  <si>
    <t>TEE FF PR PN10 BOLSA J TI 200MM AGUA</t>
  </si>
  <si>
    <t>TUBO TOCO FERRO FUNDIDO VERMELHO PONTA PONTA PN10 500MM ESGOTO</t>
  </si>
  <si>
    <t>TUBO TOCO FERRO FUNDIDO PRETO PONTA BOLSA PN16 JTI 100MM 3300MM AGUA</t>
  </si>
  <si>
    <t>TUBO FERRO FUNDIDO VERM PN10 PONT BOLS JTI 400MM 6M ESG</t>
  </si>
  <si>
    <t>CURVA 22° FF VERM BOLS JE PN10 400MM ESG</t>
  </si>
  <si>
    <t>CURVA 45° FF VERM BOLS JE PN10 400MM ESG</t>
  </si>
  <si>
    <t>TEE REDUCAO FF VERM BOLS BOLS FLAN PN10 DIAM MAI 250MM DIAM MEN 100MM ESG</t>
  </si>
  <si>
    <t>TUBO TOCO FERRO FUNDIDO VERMELHO PONTA FLANGE PN10 600MM 1,60M ESG</t>
  </si>
  <si>
    <t>CURVA 45° FF VERM FLAN PN10 600MM ESG</t>
  </si>
  <si>
    <t>COLAR TOMADA FF 500MM DIAM ROSC 1POL</t>
  </si>
  <si>
    <t>UNIAO FF BOLSA 550X500MM AGUA</t>
  </si>
  <si>
    <t>TEE REDUCAO FF PR FLAN FLAN PN10 DIAM MAI 250MM DIAM MEN 50MM AGUA</t>
  </si>
  <si>
    <t>TUBO TOCO FERRO FUNDIDO VERM PONT BOLS 300MM 0,70M ESG</t>
  </si>
  <si>
    <t>LUVA CORRER FERRO FUNDIDO PR BOLSA JUNTA ELASTICA 600MM AGUA</t>
  </si>
  <si>
    <t>TUBO TOCO FERRO FUNDIDO PR FLANGE FLANGE PN10 100MM 4,28M AGUA</t>
  </si>
  <si>
    <t>TUBO TOCO FERRO FUNDIDO PR PONTA FLANGE PN10 300MM 1,20M AGUA</t>
  </si>
  <si>
    <t>DISPOSITIVO SUPRESSAO OB LATAO QUADRADA NBR DIAM 1/2POL USO BLOQUEIO</t>
  </si>
  <si>
    <t>TEE 90° PEAD PRETO PN16 COMPRESSAO 63,00MM EXTREM LAT COMPR 63,00MM</t>
  </si>
  <si>
    <t>TUBO PEAD PE80 PR PN6 SOLD 200MM ESP PAR 9,6MM BR 6M AGUA</t>
  </si>
  <si>
    <t>CURVA GOM 45° LONG POLIETILENO ALTA DENSIDADE PR SOLD JE PN10 DIAM 110,00MM</t>
  </si>
  <si>
    <t>TUBO CORRUG RAP POLIETILENO PR 20MCA BOLS AN 800,00MM ESP PAR 0,03MM AGUA</t>
  </si>
  <si>
    <t>TUBO PEAD PR CL PRES PN10 DIAM NOM 560MM FORN BR 12M</t>
  </si>
  <si>
    <t>TEE REDUCAO SERVICO PEAD PR ELETROFUS DIAM MAI 110,00MM DIAM MEN 20,00MM</t>
  </si>
  <si>
    <t>TEE REDUCAO SEDE DERIVACAO PE PR SOLD JE PN5 DIAM MAI 560MM DIAM MEN 110MM</t>
  </si>
  <si>
    <t>TEE 90° PEAD PR PN16 32MM TUBO PEAD</t>
  </si>
  <si>
    <t>CURVA 45A° LONG PEAD PR SOLD PN16 450MM AGUA</t>
  </si>
  <si>
    <t>COLARINHO PE PRETO 200,00MM 80,00MM USO TUBO PEAD</t>
  </si>
  <si>
    <t>JOELHO COMPRESSAO 90° PP PRETO DIAM 63,00MM AGUA</t>
  </si>
  <si>
    <t>TEE SERVICO INTEGRADO ARTICULADO PP PN16 110X20MM LIGACAO AGUA</t>
  </si>
  <si>
    <t>UNIAO REDUCAO PP COMPRESSAO 75X63MM</t>
  </si>
  <si>
    <t>SELIM COMPACTO PVC OCRE MAT VED SBR NBR 10569 DIAM NOM 150X100MM</t>
  </si>
  <si>
    <t>SELIM COMPACTO PVC OCRE 250X100MM</t>
  </si>
  <si>
    <t>TUBO COLETOR LISO PVC PONT BOLS JEI DN 200MM BARRA 6M ESGOTO</t>
  </si>
  <si>
    <t>LUVA CORRER PVC OCR BOLSA 300,00MM TUBO COLETOR</t>
  </si>
  <si>
    <t>ADAPTADOR PVC OCR EXTREM PONT DIAM NOM 300,00MM BOLSA RESINA AREIA TUBO COLETOR</t>
  </si>
  <si>
    <t>TUBO COLETOR CORRUGADO PVC PONT BOLS JE DN 300MM BARRA 6M ESGOTO</t>
  </si>
  <si>
    <t>CURVA 45° CURTO PVC OCRE PONTA BOLSA JE 400,00MM ESGOTO</t>
  </si>
  <si>
    <t>TUBO PRESSURIZADO PVC PONT BOLS JEI 1MPA DN 400MM BARRA 6M ESGOTO</t>
  </si>
  <si>
    <t>SELIM SOLDAVEL S/TRAVA 90° PVC OCRE 300X100MM</t>
  </si>
  <si>
    <t>ANEL VEDACAO COMP BORR 70SH A 200,00MM TUBO COLETOR</t>
  </si>
  <si>
    <t>ANEL VEDACAO COMP BORR 70SH A 150,00MM TUBO COLETOR</t>
  </si>
  <si>
    <t>LUVA CORRER DEFOFO PVC EXTREM BOLS JUNTA ELASTICA INTEGRADA DN 100MM AGUA</t>
  </si>
  <si>
    <t>TUBO DEFOFO MPVC PONT BOLS JEI DN 250MM BARRA 6M AGUA</t>
  </si>
  <si>
    <t>TUBO DEFOFO MPVC PONT BOLS JEI DN 150MM BARRA 6M AGUA</t>
  </si>
  <si>
    <t>TEE PVC MARROM BOLSA BOLSA BOLSA 50,00MM TUBO PBA</t>
  </si>
  <si>
    <t>TEE REDUCAO PVC MAR BOLS JE DIAM MAI 100,00MM DIAM MEN 50,00MM TB PBA</t>
  </si>
  <si>
    <t>TEE REDUCAO PVC MAR BOLS JE DIAM MAI 110MM DIAM MEN 85MM TB PBA</t>
  </si>
  <si>
    <t>REDUCAO PVC MARROM PONT BOLS DIAM MAI 100MM DIAM MEN 60MM TUBO PBA</t>
  </si>
  <si>
    <t>COLAR TOMADA PVC MARROM C/TRAVA DIAM NOM 85,00MM DIAM ROSC 3/4POL</t>
  </si>
  <si>
    <t>CURVA 22° PVC MAR PONT BOLS JE 100MM TB PBA</t>
  </si>
  <si>
    <t>CURVA 45° PVC MAR PONT BOLS JE 50MM TB PBA</t>
  </si>
  <si>
    <t>CURVA 45° PVC MAR PONT BOLS JE 100MM TB PBA</t>
  </si>
  <si>
    <t>LUVA CORRER PVC MAR BOLSA JUNTA ELASTICA 60X75MM TUBO PBA</t>
  </si>
  <si>
    <t>REDUCAO PVC MARROM PONT BOLS DIAM MAI 100,00MM DIAM MEN 75,00MM TUBO PBA</t>
  </si>
  <si>
    <t>CAP PVC MARROM BOLSA JE DIAM 50MM TUBO PBA</t>
  </si>
  <si>
    <t>CAP PVC MARROM BOLSA JE DIAM 100MM TUBO PBA</t>
  </si>
  <si>
    <t>ANEL VEDACAO COMP BORR 60,00MM 75,00MM TUBO PBA</t>
  </si>
  <si>
    <t>CRUZETA PVC MARROM PONTA BOLSA JUNTA ELASTICA 75,00MM COMP 260,00MM AGUA FRIA</t>
  </si>
  <si>
    <t>CRUZETA REDUCAO PVC MAR BOLS BOLS JE DIAM MAI 100,00MM DIAM MEN 50,00MM AGUA</t>
  </si>
  <si>
    <t>CRUZETA REDUCAO PVC MARROM PONTA BOLSA JE 50,00MM 75,00MM 260,00MM AGUA FRIA</t>
  </si>
  <si>
    <t>CRUZETA REDUCAO PVC MARROM PONTA BOLSA JE 75,00MM 100,00MM AGUA FRIA</t>
  </si>
  <si>
    <t>CRUZETA PVC MARROM PONTA BOLSA JUNTA ELASTICA 100,00MM COMP 300,00MM AGUA FRIA</t>
  </si>
  <si>
    <t>BUCHA REDUCAO PVC BR ROSC DIAM MAI 1POL DIAM MEN 3/4POL</t>
  </si>
  <si>
    <t>BUCHA REDUCAO PVC BR ROSC DIAM MAI 1.1/2POL DIAM MEN 1POL</t>
  </si>
  <si>
    <t>BUCHA REDUCAO PVC BR ROSC DIAM MAI 1.1/2POL DIAM MEN 1.1/4POL</t>
  </si>
  <si>
    <t>PLUG PVC BRANCO ROSCAVEL 1/2POL</t>
  </si>
  <si>
    <t>CURVA 90° PVC BRANCO ROSCAVEL 1/2POL AGUA FRIA</t>
  </si>
  <si>
    <t>TEE PVC COR MARROM DIAM 100,00MM SOLD DIAM 100,00MM</t>
  </si>
  <si>
    <t>TUBO SOLDAVEL PVC DN 32MM BARRA 6M AGUA</t>
  </si>
  <si>
    <t>TUBO SOLDAVEL PVC DN 50MM BARRA 6M AGUA</t>
  </si>
  <si>
    <t>TUBO SOLDAVEL PVC DN 75MM BARRA 6M AGUA</t>
  </si>
  <si>
    <t>JOELHO 90° PVC BRANCO ROSCAVEL DIAM 1POL AGUA FRIA</t>
  </si>
  <si>
    <t>JOELHO 90° PVC BRANCO ROSCAVEL DIAM 3POL AGUA</t>
  </si>
  <si>
    <t>UNIAO PVC SOLD 50,00MM AGUA FRIA</t>
  </si>
  <si>
    <t>UNIAO PVC SOLD 60,00MM AGUA FRIA</t>
  </si>
  <si>
    <t>LUVA PVC BRANCO ROSC DIAM NOM 1.1/4POL TUBO ROSCAVEL</t>
  </si>
  <si>
    <t>LUVA PVC BRANCO ROSC DIAM NOM 1.1/2POL TUBO ROSCAVEL</t>
  </si>
  <si>
    <t>LUVA PVC BRANCO ROSC DIAM NOM 2POL TUBO ROSCAVEL</t>
  </si>
  <si>
    <t>LUVA PVC BRANCO ROSC DIAM NOM 4POL TUBO ROSCAVEL</t>
  </si>
  <si>
    <t>LUVA REDUCAO PVC BRANCO ROSC DIAM MAI 1POL DIAM MEN 3/4POL AGUA FRIA</t>
  </si>
  <si>
    <t>NIPLE PVC BRANCO ROSC 1POL AGUA FRIA</t>
  </si>
  <si>
    <t>NIPLE PVC BRANCO ROSCAVEL DIAM NOM 4POL COMP 100,00MM AGUA FRIA</t>
  </si>
  <si>
    <t>TUBO ROSCAVEL PVC DN 1/2POL BARRA 6M AGUA</t>
  </si>
  <si>
    <t>TUBO ROSCAVEL PVC DN 1POL BARRA 6M AGUA</t>
  </si>
  <si>
    <t>TUBO ROSCAVEL PVC DN 1.1/2POL BARRA 6M AGUA</t>
  </si>
  <si>
    <t>UNIAO PVC ROSC 1/2POL AGUA FRIA</t>
  </si>
  <si>
    <t>UNIAO PVC ROSC 1.1/4POL AGUA FRIA</t>
  </si>
  <si>
    <t>UNIAO PVC ROSC 1.1/2POL AGUA FRIA</t>
  </si>
  <si>
    <t>TEE PVC MARROM SOLDAVEL 32,00MM AGUA FRIA</t>
  </si>
  <si>
    <t>UNIAO PVC ROSC 3POL AGUA FRIA</t>
  </si>
  <si>
    <t>UNIAO PVC ROSC 4POL AGUA FRIA</t>
  </si>
  <si>
    <t>LUVA PVC MARROM SOLDAVEL 60,00MM AGUA</t>
  </si>
  <si>
    <t>LUVA PVC MARROM SOLD DIAM NOM 50,00MM TUBO SOLDAVEL</t>
  </si>
  <si>
    <t>LUVA PVC MARROM SOLD DIAM NOM 32,00MM TUBO SOLDAVEL</t>
  </si>
  <si>
    <t>CURVA 90° PVC BRANCO ROSCAVEL 3/4POL AGUA FRIA</t>
  </si>
  <si>
    <t>LUVA CORRER PVC MAR SOLDAVEL 32,00MM TUBO SOLDAVEL</t>
  </si>
  <si>
    <t>BUCHA REDUCAO CURTA PVC MAR SOLD DIAM MAI 25MM DIAM MEN 20MM</t>
  </si>
  <si>
    <t>JOELHO 90° PVC MARROM SOLDAVEL DIAM 60,00MM AGUA FRIA</t>
  </si>
  <si>
    <t>JOELHO 90° PVC MARROM SOLDAVEL DIAM 50,00MM AGUA FRIA</t>
  </si>
  <si>
    <t>JOELHO 90° PVC MARROM SOLDAVEL DIAM 32,00MM AGUA FRIA</t>
  </si>
  <si>
    <t>BUCHA REDUCAO CURTA PVC SOLD DIAM MEN 60,00MM DIAM MAI 75,00MM COMP 43,50MM</t>
  </si>
  <si>
    <t>CAP PVC MARROM SOLDAVEL DIAM 20,00MM AGUA FRIA</t>
  </si>
  <si>
    <t>TEE REDUCAO PVC MARROM SOLD DIAM MAI 40,00MM DIAM MEN 32,00MM AGUA FRIA</t>
  </si>
  <si>
    <t>NIPLE PVC BRANCO ROSC 1.1/2POL AGUA FRIA</t>
  </si>
  <si>
    <t>CAP PVC BRANCO ROSCAVEL DIAM 1/2POL AGUA FRIA</t>
  </si>
  <si>
    <t>ADAPTADOR PVC MAR EXTREM SOLD DIAM NOM 25,00MM ROSCA 3/4POL REGISTRO</t>
  </si>
  <si>
    <t>CURVA 90° LONGO PVC BRANCO PONTA BOLSA 100,00MM ESGOTO</t>
  </si>
  <si>
    <t>LUVA CORRER PVC BR BOLSA 3/4POL TUBO ROSCAVEL</t>
  </si>
  <si>
    <t>LUVA CORRER PVC BR BOLSA 1POL TUBO ROSCAVEL</t>
  </si>
  <si>
    <t>LUVA CORRER PVC BR BOLSA 1.1/2POL TUBO ROSCAVEL</t>
  </si>
  <si>
    <t>LUVA CORRER PVC BR SOLDAVEL 100MM ESGOTO</t>
  </si>
  <si>
    <t>CURVA 45° LONGO PVC BRANCO PONTA BOLSA 100,00MM ESGOTO</t>
  </si>
  <si>
    <t>TEE PVC BRANCO BOLSA BOLSA PONTA 100,00MM ESGOTO</t>
  </si>
  <si>
    <t>LUVA CORRER PVC MAR SOLDAVEL 40,00MM TUBO SOLDAVEL</t>
  </si>
  <si>
    <t>TEE REDUCAO PVC MAR SOLD DIAM MAI 100MM DIAM MEN 50MM AGUA FRIA</t>
  </si>
  <si>
    <t>TEE REDUCAO PVC MAR SOLD DIAM MAI 100MM DIAM MEN 75MM AGUA FRIA</t>
  </si>
  <si>
    <t>VALVULA GAVETA FOFO ZIN FOG BOLS 350,00MM 520,00MM 290,00MM 1.043,00MM</t>
  </si>
  <si>
    <t>VALVULA GAVETA EURO 25 FF BOLS PN16 CUNHA BORRACHA CABECOTE 200,00MM</t>
  </si>
  <si>
    <t>VALVULA GAVETA EURO 23 FF FLANGE PN10 400MM CABECOTE</t>
  </si>
  <si>
    <t>VALVULA REDUTORA PRESSAO FF EPX FLANGEADA PRES PN25 DIAM NOM 200MM</t>
  </si>
  <si>
    <t>VALVULA GUILHOTINA WAFER FF C/FLANGE PN10 VOL C/VED PN10 200,00MM WB ELAN</t>
  </si>
  <si>
    <t>VALVULA RETENCAO 1 PORTINHOLA FF FLAN DIAM NOM 100,00MM</t>
  </si>
  <si>
    <t>VALVULA RETENCAO FF DUCT UNICA FLAN PN10 DIAM NOM 150,00MM</t>
  </si>
  <si>
    <t>VALVULA RETENCAO FF DUCT UNICA FLAN DIAM NOM 75MM</t>
  </si>
  <si>
    <t>VALVULA RETENCAO RET FF NOD UNICA FLAN PN10 DIAM NOM 3POL ESGOTO</t>
  </si>
  <si>
    <t>VALVULA RETENCAO WAFFER FF DUPLA LIS PN10 DIAM NOM 250,00MM AGUA</t>
  </si>
  <si>
    <t>VALVULA VENTOSA QUADRIFUNCAO FF C/FLAN PN10 100MM</t>
  </si>
  <si>
    <t>VALVULA VENTOSA COMBINADA FF C/FLAN PN10 50MM</t>
  </si>
  <si>
    <t>VALVULA VENTOSA QUADRIFUNCAO VALLOYMAX VEC 313 FF C/FLAN PN10 100MM</t>
  </si>
  <si>
    <t>VALVULA VENTOSA C50-C FF PN16 100MM</t>
  </si>
  <si>
    <t>VALVULA BORBOLETA FF EIXO LIVRE WAFER 150PSI 400,00MM 22323111 STEC</t>
  </si>
  <si>
    <t>VALVULA BORBOLETA FE DUCT MAN PN10 FLAN 300,00MM</t>
  </si>
  <si>
    <t>VALVULA BORBOLETA FE DUCT MAN FLANGEADO PN10 FLAN 250,00MM</t>
  </si>
  <si>
    <t>VALVULA BORBOLETA FE DUCT MAN FLANGEADO PN10 FLAN 200,00MM</t>
  </si>
  <si>
    <t>VALVULA BORBOLETA PP ALAV WAFER PN10 8POL</t>
  </si>
  <si>
    <t>VALVULA BORBOLETA FF ATU ELET FLANGEADO 150PSI 12.00POL</t>
  </si>
  <si>
    <t>VALVULA DERIVACAO TAP BRONZE 185,00MM PITOMETRIA</t>
  </si>
  <si>
    <t>TEE FE GALV ROSCADA 3POL</t>
  </si>
  <si>
    <t>TEE REDUCAO FE ROSC PN16 DIAM MAI 3POL DIAM MEN 2POL</t>
  </si>
  <si>
    <t>COTOVELO 90 FERRO GALVANIZADO ROSCADA 3/4POL</t>
  </si>
  <si>
    <t>COTOVELO 45 FERRO GALVANIZADO ROSCADA 1.1/4POL</t>
  </si>
  <si>
    <t>COTOVELO 90 FERRO GALVANIZADO ROSCADA 1/2POL</t>
  </si>
  <si>
    <t>LUVA FE GALV ROSC 1/2POL</t>
  </si>
  <si>
    <t>LUVA FE GALV ROSC 1.1/4POL</t>
  </si>
  <si>
    <t>LUVA FE GALV ROSC 2.1/2POL</t>
  </si>
  <si>
    <t>LUVA FE GALV ROSC 6POL</t>
  </si>
  <si>
    <t>LUVA REDUCAO FE GALV ROSC DIAM MAI 2.1/2POL DIAM MEN 1.1/4POL</t>
  </si>
  <si>
    <t>NIPLE FE GALV ROSC 6POL</t>
  </si>
  <si>
    <t>BUCHA REDUCAO FE GALV DIAM MAI 2POL DIAM MEN 1POL</t>
  </si>
  <si>
    <t>CURVA 90 FE GALV ROSC EXT 2POL</t>
  </si>
  <si>
    <t>CURVA FEM 90 FE GALV ROSC 2.1/2POL</t>
  </si>
  <si>
    <t>CURVA 90 FE GALV ROSC 4POL</t>
  </si>
  <si>
    <t>UNIAO FE GALV ROSCADA 1POL</t>
  </si>
  <si>
    <t>UNIAO FE GALV ROSCADA 4POL</t>
  </si>
  <si>
    <t>LUVA REDUCAO FE GALV CINZA ROSC DIAM MAI 3POL DIAM MEN 2POL</t>
  </si>
  <si>
    <t>CURVA 45 FE GALV ROSC 4POL</t>
  </si>
  <si>
    <t>CELULA CAPACITIVA AI 5KVA 440V -20A70°C CAP 2000KG SENS 2MV UCWT5V49L16 WEG</t>
  </si>
  <si>
    <t>CELULA CAPACITIVA AI 5KVA 220V -20A70°C CAP 2000KG SENS 2MV WEG</t>
  </si>
  <si>
    <t>CELULA CAPACITIVA AI 1,67KV 440V -20A55°C CAP 2000KG SENS 2MV UCW1.67V49J4 WEG</t>
  </si>
  <si>
    <t>ARAME ANTI FRAUDE ACO INOX CIRCULAR 3/4POL</t>
  </si>
  <si>
    <t>HOSTIA HIDROMETRO PEAD 3/4POL SUPRESSAO</t>
  </si>
  <si>
    <t>MEDIDOR VAZAO ELETROMAGNETICO CARL PN16 FLAN DIAM NOM 25,00MM</t>
  </si>
  <si>
    <t>MEDIDOR VAZAO ELETROMAGNETICO CARRETEL 200MM FLANGEADA IP68 IP67 24VDC</t>
  </si>
  <si>
    <t>ESCALA RINGELMANN PAP COMP 15CM LARG 10CM ESP 0,1MM</t>
  </si>
  <si>
    <t>TRANSMISSOR PRESSAO ACO INOX AISI316 FAIX PRES 0A12 BAR 1/2POL NPT</t>
  </si>
  <si>
    <t>TRANSMISSOR PRESSAO ACO INOX FAIX PRES 0A5BAR 1/2POL</t>
  </si>
  <si>
    <t>DISCO DESBASTE OXI ALUM PR 3 TELAS 8750RPM DIAM 180,00MM</t>
  </si>
  <si>
    <t>DISCO CORTE OXI ALUM 9850RPM DIAM 185,00MM DIAM FUR 20,00MM MADEIRA</t>
  </si>
  <si>
    <t>ANEL VEDACAO COMP BORR 50,00MM JUNTA FLANGE</t>
  </si>
  <si>
    <t>ANEL VEDACAO COMPOSTO BORRACHA 250,00MM TUBO FERRO FUNDIDO</t>
  </si>
  <si>
    <t>ANEL VEDACAO COMP BORR 350,00MM USO CONEXAO FERRO FUNDIDO</t>
  </si>
  <si>
    <t>ANEL VEDACAO COMPOSTO BORRACHA 200,00MM JUNT MEC</t>
  </si>
  <si>
    <t>ANEL VEDACAO COMPOSTO BORRACHA 250,00MM JUNT MEC</t>
  </si>
  <si>
    <t>GRAXEIRA RETA 1/2POL BSP</t>
  </si>
  <si>
    <t>ARRUELA PRESSAO ACO INOX AISI304 DIAM NOM 3/8POL DIAM INT 9,80MM ESP 2,39MM</t>
  </si>
  <si>
    <t>ARRUELA LISA ACO CARBONO SAE1020 DIAM NOM 3/4POL DIAM INT 20,50MM ESP 1,70MM</t>
  </si>
  <si>
    <t>ARRUELA PRESSAO AI DIAM NOM 1/2POL</t>
  </si>
  <si>
    <t>BROCA HELICOIDAL PARAL ACO RAPIDO MAT PONT MET DUR 3/8POL COMP TOT 127,00MM</t>
  </si>
  <si>
    <t>BROCA HELICOIDAL ACO RAP MAT PONT WIDEA DIR 5/8POL COMP TOT 520,00MM</t>
  </si>
  <si>
    <t>BUCHA FIXACAO PARAFUSO POLIAMIDA CINZA S 8 C/PARAFUSO</t>
  </si>
  <si>
    <t>BUCHA FIXACAO PARAFUSO POLIAMIDA CINZA S 6 C/PARAFUSO</t>
  </si>
  <si>
    <t>CORREIA V A COMP BORR LARG 12,70MM ALT 8,00MM CIRC EXT 1.650,00MM</t>
  </si>
  <si>
    <t>CORREIA V B COMP BORR LARG 17,00MM ALT 11,00MM CIRC EXT 1.650,00MM</t>
  </si>
  <si>
    <t>CORREIA V B COMP BORR LARG 17,00MM ALT 11,00MM CIRC EXT 1.675,00MM</t>
  </si>
  <si>
    <t>CORREIA V B COMP BORR LARG 17,00MM ALT 11,00MM CIRC EXT 2.005,00MM</t>
  </si>
  <si>
    <t>CORREIA V B COMP BORR LARG 17,00MM ALT 11,00MM CIRC EXT 1.805,00MM</t>
  </si>
  <si>
    <t>CORREIA V B COMP BORR LARG 17,00MM ALT 11,00MM CIRC EXT 1.930,00MM</t>
  </si>
  <si>
    <t>CORREIA V B COMP BORR LARG 17,00MM ALT 11,00MM CIRC EXT 2.310,00MM</t>
  </si>
  <si>
    <t>CORREIA V A COMP BORR LARG 12,70MM ALT 8,00MM CIRC EXT 1.830,00MM</t>
  </si>
  <si>
    <t>CORREIA V A COMP BORR LARG 12,70MM ALT 8,00MM CIRC EXT 865,00MM</t>
  </si>
  <si>
    <t>CORREIA V 3VX COMP BORR LARG 10,00MM ALT 8,00MM CIRC EXT 1.805,00MM</t>
  </si>
  <si>
    <t>CORREIA V A COMP BORR LARG 12,70MM ALT 8,00MM CIRC EXT 1.120,00MM</t>
  </si>
  <si>
    <t>CORREIA V BXS COMP BORR LARG 17,00MM ALT 10,00MM CIRC EXT 1.295,00MM</t>
  </si>
  <si>
    <t>CORREIA V 13AV COMP BORR LARG 13,00MM CIRC EXT 1.045,00MM 13AV1045 GOODYEAR</t>
  </si>
  <si>
    <t>CORREIA V SPA COMP BORR LARG 13,00MM ALT 10,00MM CIRC EXT 1.450,00MM</t>
  </si>
  <si>
    <t>CORREIA V SPZ COMP BORR LARG 10,00MM ALT 8,00MM CIRC EXT 1.077,00MM</t>
  </si>
  <si>
    <t>CORREIA V 5VX COMP BORR LARG 16,00MM ALT 13,00MM CIRC EXT 2.030,00MM</t>
  </si>
  <si>
    <t>CORREIA V B COMP BORR LARG 17,00MM ALT 11,00MM CIRC EXT 1.980,00MM</t>
  </si>
  <si>
    <t>CORREIA V B LISA COMP BORR LARG 17,00MM ALT 11,00MM CIRC EXT 1.320,00MM</t>
  </si>
  <si>
    <t>CORREIA V 3VX630 DENTADA COMP BORR LARG 5,00MM ALT 5,00MM CIRC EXT 1.600,00MM</t>
  </si>
  <si>
    <t>CORREIA SINCRONIZADA V COMP BORR FIB SINTET 5VX 710 GOODYEAR</t>
  </si>
  <si>
    <t>CORREIA V A 46 LISA COMP BORR LARG 13,00MM ALT 8,00MM CIRC EXT 116,80MM</t>
  </si>
  <si>
    <t>CORREIA V B68 LISA COMP BORR LARG 17,00MM ALT 11,00MM CIRC EXT 1.727,00MM</t>
  </si>
  <si>
    <t>CORREIA V B-50 LISA COMP BORR LARG 17,00MM ALT 11,00MM CIRC EXT 1.270,00MM</t>
  </si>
  <si>
    <t>CORREIA V VSPB2500 LISA COMP BORR LARG 16,30MM ALT 13,00MM CIRC EXT 2.522,00MM</t>
  </si>
  <si>
    <t>CORREIA V 5VX530 DENTADA COMP BORR LARG 15,00MM ALT 13,00MM CIRC EXT 1.345,00MM</t>
  </si>
  <si>
    <t>CORREIA V 5V LISA COMP BORR LARG 15,8MM ALT 13,8MM CIRC EXT 2.032MM</t>
  </si>
  <si>
    <t>CORREIA V XPB 1400LW DENTADA COMP BORR LARG 16,3MM ALT 13,0MM CIRC EXT 1.400MM</t>
  </si>
  <si>
    <t>CORREIA V B LISA COMP BORR LARG 17,0MM ALT 11,0MM CIRC EXT 4.394MM</t>
  </si>
  <si>
    <t>CORREIA XPB-2500 DENTADA COMP BORR 16,60MM 13,00MM 2.672,00MM SOPRADOR AERZEN</t>
  </si>
  <si>
    <t>CORREIA V B-34 LISA COMP BORR LARG 17,0MM ALT 11,0MM CIRC EXT 909MM</t>
  </si>
  <si>
    <t>CORREIA V B-128 LISA COMP BORR LARG 17,0MM ALT 11,0MM CIRC EXT 3.325MM</t>
  </si>
  <si>
    <t>CORREIA 3V 335 BORR 846,00MM 8,00MM 850,00MM SOPRADOR SCHULZ MODELO CSV 10</t>
  </si>
  <si>
    <t>CORREIA V 5V LISA COMP BORR LARG 15,9MM ALT 13,5MM CIRC EXT 2.540MM</t>
  </si>
  <si>
    <t>CORTADOR TUBO ROTAT MOD 701 CAP CORT 0,6/2MM MAT LAM AI 10A54MM</t>
  </si>
  <si>
    <t>PAQUIMETRO MECANICO PLAST C/AJUSTE EXAT 1MM COMP 23,00CM LARG 1,60CM</t>
  </si>
  <si>
    <t>GAXETA QUADRADO FIBRA ARAMIDA GRAFITE PRETO DIAM INT 3/8POL</t>
  </si>
  <si>
    <t>ABRACADEIRA ROSCA SEM FIM C/PARAF DIAM MEN 13,00MM DIAM MAI 19,00MM</t>
  </si>
  <si>
    <t>ABRACADEIRA ROSCA SEM FIM C/PARAF DIAM MEN 38MM DIAM MAI 51MM</t>
  </si>
  <si>
    <t>ABRACADEIRA REPARO TUBO AI CAP ABERT 316-328MM COMP 200MM</t>
  </si>
  <si>
    <t>PARAFUSO SEXTAVADA ANSI B18.2.1 1/2POL 13FPP 1.1/4POL</t>
  </si>
  <si>
    <t>PARAFUSO SEXTAVADA ANSI B18.2.1 1/4POL 20FPP 2POL</t>
  </si>
  <si>
    <t>PARAFUSO SEXTAVADA ANSI B18.2.1 3/8POL 16FPP 3/4POL</t>
  </si>
  <si>
    <t>PARAFUSO SEXTAVADA ANSI B18.2.1 5/16POL 18FPP 1.1/2POL</t>
  </si>
  <si>
    <t>PARAFUSO SEXTAVADA ANSI B18.2.1 1/2POL 13FPP 3POL</t>
  </si>
  <si>
    <t>PARAFUSO SEXTAVADA ANSI B18.2.1 3/8POL 16FPP 2POL</t>
  </si>
  <si>
    <t>PARAFUSO SEXTAVADA ANSI B18.2.1 3/4POL 10FPP 2.1/2POL</t>
  </si>
  <si>
    <t>PARAFUSO SEXTAVADA ANSI B18.2.1 5/8POL 11FPP 2POL</t>
  </si>
  <si>
    <t>PARAFUSO SEXTAVADA ANSI B18.2.1 3/8POL 16FPP 1POL</t>
  </si>
  <si>
    <t>PARAFUSO SEXTAVADA ANSI B18.2.1 3/4POL 10FPP 2POL</t>
  </si>
  <si>
    <t>PARAFUSO SEXTAVADA ANSI B18.2.1 3/4POL 10FPP 1POL</t>
  </si>
  <si>
    <t>PARAFUSO SEXTAVADA ANSI B18.2.1 3/8POL 16FPP 4POL</t>
  </si>
  <si>
    <t>PARAFUSO SEXTAVADA ANSI B18.2.1 7/16POL 14FPP 2POL</t>
  </si>
  <si>
    <t>PARAFUSO SEXTAVADA ANSI B18.2.1 1/4POL 20FPP 1POL</t>
  </si>
  <si>
    <t>PARAFUSO SEXTAVADA ANSI B18.2.1 1/4POL 20FPP 3POL</t>
  </si>
  <si>
    <t>PARAFUSO SEXTAVADA ANSI B18.2.1 1/2POL 13FPP 1.1/2POL</t>
  </si>
  <si>
    <t>PARAFUSO SEXTAVADA ANSI B18.2.1 5/8POL 11FPP 4POL</t>
  </si>
  <si>
    <t>PARAFUSO SEXTAVADA ANSI B18.2.1 5/8POL 11FPP 1.1/2POL</t>
  </si>
  <si>
    <t>PARAFUSO CHATA ANSI B18.6.3 5/16POL 18FPP 2POL</t>
  </si>
  <si>
    <t>PORCA SEXTAVADA SEXT ANSI B18.2.2 AC SAE1020 GALV 5.6 UNC 1POL PAS 8FPP AC</t>
  </si>
  <si>
    <t>RETENTOR DIN 3760 C/MOLA NBR 70SH A DIAM EIX 70,00MM DIAM EXT 90,00MM</t>
  </si>
  <si>
    <t>ROLAMENTO 22215 S/BLINDAGEM C3 CONIC ACO CR ALT RES</t>
  </si>
  <si>
    <t>ROLAMENTO 3305 S/BLINDAGEM S/FOLGA CIL ACO CR ALT RES</t>
  </si>
  <si>
    <t>ROLAMENTO 3308 S/BLINDAGEM C3 CIL ACO CR ALT RES</t>
  </si>
  <si>
    <t>ROLAMENTO 3308 2Z C3 CIL ACO CR ALT RES</t>
  </si>
  <si>
    <t>ROLAMENTO ESFERA CONT ANG AXIAL ACO CIL 2 PLAC 3305ZZ SKF</t>
  </si>
  <si>
    <t>ROLAMENTO 6005 2Z S/FOLGA CIL ACO CR ALT RES</t>
  </si>
  <si>
    <t>ROLAMENTO 51100 S/BLINDAGEM S/FOLGA CIL ACO CR ALT RES</t>
  </si>
  <si>
    <t>ROLAMENTO 6004 2Z S/FOLGA CIL ACO CR ALT RES</t>
  </si>
  <si>
    <t>ROLAMENTO 6026 S/BLINDAGEM S/FOLGA CIL ACO CR ALT RES</t>
  </si>
  <si>
    <t>ROLAMENTO 3201 2Z C3 CIL ACO CR ALT RES</t>
  </si>
  <si>
    <t>ROLAMENTO 6202 2Z C3 CIL ACO CR ALT RES</t>
  </si>
  <si>
    <t>ROLAMENTO 6205 S/BLINDAGEM S/FOLGA CIL ACO CR ALT RES</t>
  </si>
  <si>
    <t>ROLAMENTO 6205 2Z S/FOLGA CIL ACO CR ALT RES</t>
  </si>
  <si>
    <t>ROLAMENTO 6208 2Z C3 CIL ACO CR ALT RES</t>
  </si>
  <si>
    <t>ROLAMENTO 6209 1Z S/FOLGA CIL ACO CR ALT RES</t>
  </si>
  <si>
    <t>ROLAMENTO 6207 2Z C3 CIL ACO CR ALT RES</t>
  </si>
  <si>
    <t>ROLAMENTO 6305 2Z C3 CIL ACO CR ALT RES</t>
  </si>
  <si>
    <t>ROLAMENTO 6305 2Z S/FOLGA CIL ACO CR ALT RES</t>
  </si>
  <si>
    <t>ROLAMENTO 6306 S/BLINDAGEM S/FOLGA CIL ACO CR ALT RES</t>
  </si>
  <si>
    <t>ROLAMENTO 6306 2Z S/FOLGA CIL ACO CR ALT RES</t>
  </si>
  <si>
    <t>ROLAMENTO 6307 2Z S/FOLGA CIL ACO CR ALT RES</t>
  </si>
  <si>
    <t>ROLAMENTO 6310 1Z C3 CIL ACO CR ALT RES</t>
  </si>
  <si>
    <t>ROLAMENTO 6311 1Z NORMAL S/FUR ACO CR ALT RES</t>
  </si>
  <si>
    <t>ROLAMENTO 6311 1Z C3 CIL ACO CR ALT RES</t>
  </si>
  <si>
    <t>ROLAMENTO 6308 2Z C3 CIL ACO CR ALT RES</t>
  </si>
  <si>
    <t>ROLAMENTO 3306 C/BLINDAGEM C3 ACO PRENSADO CIL ACO CR ALT RES</t>
  </si>
  <si>
    <t>ROLAMENTO 3311 AC3NR S/BLINDAGEM C3 ACO PRENSADO CIL ACO CR ALT RES</t>
  </si>
  <si>
    <t>ROLAMENTO 6201 2Z C3 ACO PRENSADO CIL ACO CR ALT RES</t>
  </si>
  <si>
    <t>ROLAMENTO 22215EAE4 S/BLINDAGEM C3 ACO PRENSADO CIL ACO CR ALT RES</t>
  </si>
  <si>
    <t>ROLAMENTO 32008TRS S/BLINDAGEM S/FOLGA ACO CIL ACO</t>
  </si>
  <si>
    <t>ROLAMENTO 608 2Z S/FOLGA ACO CIL ACO</t>
  </si>
  <si>
    <t>ROLAMENTO 6007 2RZ 2Z GAIO ACO CILINDRICO</t>
  </si>
  <si>
    <t>ROLAMENTO 21309CC S/BLIND S/FOLGA GAIO ACO PREN CILINDRICO ACO CR ALT RES</t>
  </si>
  <si>
    <t>ROLAMENTO NJ 303EC S/BLIND S/FOLGA GAIO ACO PREN CILINDRICO ACO CR ALT RES</t>
  </si>
  <si>
    <t>ROLAMENTO NJ 208EC S/BLIND S/FOLGA GAIO ACO PREN CILINDRICO ACO CR ALT RES</t>
  </si>
  <si>
    <t>ROLAMENTO NJ 205EC S/BLIND S/FOLGA GAIO ACO PREN CILINDRICO ACO CR ALT RES</t>
  </si>
  <si>
    <t>ROLAMENTO NJ 204EC S/BLIND S/FOLGA GAIO ACO PREN CILINDRICO ACO CR ALT RES</t>
  </si>
  <si>
    <t>ROLAMENTO 30304 S/BLIND S/FOLGA GAIO ACO PREN CILINDRICO ACO CR ALT RES</t>
  </si>
  <si>
    <t>ROLAMENTO 6308 2RS S/FOLGA GAIO ACO PREN CILINDRICO ACO CR ALT RES</t>
  </si>
  <si>
    <t>ROLAMENTO 6207 2RS S/FOLGA GAIO ACO PREN CILINDRICO ACO CR ALT RES</t>
  </si>
  <si>
    <t>ROLAMENTO 61912 2RS1 S/FOLGA GAIO ACO PREN CILINDRICO ACO CR ALT RES</t>
  </si>
  <si>
    <t>ROLAMENTO HR 30306 J S/BLIND S/FOLGA GAIO ACO CILINDRICO ACO CR</t>
  </si>
  <si>
    <t>ROLAMENTO 22207 CC S/BLIND S/FOLGA GAIO ACO PREN CILINDRICO ACO CR ALT RES</t>
  </si>
  <si>
    <t>ROLAMENTO 211 EM S/BLIND S/FOLGA GAIO ACO PREN CILINDRICO ACO CR ALT RES</t>
  </si>
  <si>
    <t>ROLAMENTO BC10312 S/BLIND S/FOLGA GAIO ACO CILINDRICO ACO</t>
  </si>
  <si>
    <t>SELO MECANICO T21 C/VED BUNA 12 KGF/CM2 DIAM INT 1.1/8POL</t>
  </si>
  <si>
    <t>SUPORTE PEDESTAL BOMBA</t>
  </si>
  <si>
    <t>FITA ADESIVA ZEBRADA PE AM PR LARG 7,00CM COMP 30,00M ROLO</t>
  </si>
  <si>
    <t>FAIXA REFLETIVA VEICULAR MAT REFL COR BR VERM USO BAU APLIC UNIV</t>
  </si>
  <si>
    <t>LUVA MOTOCICLISTA CANO CURTO POLIESTER BORRACHA PRETA M CA31901 DANNY</t>
  </si>
  <si>
    <t>LUVA MOTOCICLISTA CANO CURTO POLIESTER BORRACHA PRETA G CA31901 DANNY</t>
  </si>
  <si>
    <t>COLETE SINALIZ SINALIZACAO 100%POLIES FECH LAT C/REFL AM LIM TAM XG</t>
  </si>
  <si>
    <t>FITA PEIA POLIESTER LARG 47MM</t>
  </si>
  <si>
    <t>MACACAO SEGURANCA JARDINEIRA PVC S/REFOR S/MANG 40</t>
  </si>
  <si>
    <t>AVENTAL PROF PVC COR BR FECH C/TIR AJUST LARG 0,80M COMP 1,40M</t>
  </si>
  <si>
    <t>OLEO LUBRIFICANTE 10W-30 SEMI SINTETICO EMB 1L</t>
  </si>
  <si>
    <t>BARRA ROSCADA</t>
  </si>
  <si>
    <t>MAO FRANCESA</t>
  </si>
  <si>
    <t>CHAPA AC</t>
  </si>
  <si>
    <t>ELETRODO REVESTIDO</t>
  </si>
  <si>
    <t>ANEL MATERIAL</t>
  </si>
  <si>
    <t>CAIXA P</t>
  </si>
  <si>
    <t>PORTA PVC</t>
  </si>
  <si>
    <t>CRUZETA MAD</t>
  </si>
  <si>
    <t>CONTATOR POTENCIA</t>
  </si>
  <si>
    <t>SUPRESSOR SURTO</t>
  </si>
  <si>
    <t>CONTATO AUXILIAR</t>
  </si>
  <si>
    <t>MINI CAPACITOR</t>
  </si>
  <si>
    <t>BOTOEIRA TP</t>
  </si>
  <si>
    <t>PLUG ELET</t>
  </si>
  <si>
    <t>CHAVE SECCIONADORA</t>
  </si>
  <si>
    <t>CHAVE COMUTADORA</t>
  </si>
  <si>
    <t>MODULO COMUNICACAO</t>
  </si>
  <si>
    <t>TOMADA SIST</t>
  </si>
  <si>
    <t>CHAVE SELETORA</t>
  </si>
  <si>
    <t>TOMADA EXT</t>
  </si>
  <si>
    <t>TOMADA P</t>
  </si>
  <si>
    <t>DISJUNTOR MINI</t>
  </si>
  <si>
    <t>DISJUNTOR CAIXA</t>
  </si>
  <si>
    <t>MINI DISJUNTOR</t>
  </si>
  <si>
    <t>CAIXA MEDIDOR</t>
  </si>
  <si>
    <t>CURVA ELETRODUTO</t>
  </si>
  <si>
    <t>ADAPTADOR ELETRODUTO</t>
  </si>
  <si>
    <t>ARRUELA ELETRODUTO</t>
  </si>
  <si>
    <t>LUVA ELETRODUTO</t>
  </si>
  <si>
    <t>BOX RETO</t>
  </si>
  <si>
    <t>ELETRODUTO FLEXIVEL</t>
  </si>
  <si>
    <t>ABRACADEIRA CAIXA</t>
  </si>
  <si>
    <t>CABECOTE ALUMINIO</t>
  </si>
  <si>
    <t>ELETRODUTO RIGIDO</t>
  </si>
  <si>
    <t>BUCHA ELETRODUTO</t>
  </si>
  <si>
    <t>CABECOTE ALUM</t>
  </si>
  <si>
    <t>TERMINAL ELETRICO</t>
  </si>
  <si>
    <t>CONECTOR ELET</t>
  </si>
  <si>
    <t>CABO ELETRICO</t>
  </si>
  <si>
    <t>LUVA COMPRESSAO</t>
  </si>
  <si>
    <t>PRENSA CAB</t>
  </si>
  <si>
    <t>CANALETA PVC</t>
  </si>
  <si>
    <t>CONECTOR ELETRICO</t>
  </si>
  <si>
    <t>LUVA EMENDA</t>
  </si>
  <si>
    <t>BARRA CONECTOR</t>
  </si>
  <si>
    <t>FUSIVEL NH</t>
  </si>
  <si>
    <t>ELO FUSIVEL</t>
  </si>
  <si>
    <t>FILTRO LUBRIFICANTE</t>
  </si>
  <si>
    <t>FILTRO COMBUSTIVEL</t>
  </si>
  <si>
    <t>HASTE ATERRAMENTO</t>
  </si>
  <si>
    <t>CINTA POSTE</t>
  </si>
  <si>
    <t>REATOR ELETRONICO</t>
  </si>
  <si>
    <t>LAMPADA FLUORES</t>
  </si>
  <si>
    <t>LAMPADA FLUORESCENTE</t>
  </si>
  <si>
    <t>LAMPADA LED</t>
  </si>
  <si>
    <t>REFLETOR RETANGULAR</t>
  </si>
  <si>
    <t>FOTOCELULA POLIPROPILENO</t>
  </si>
  <si>
    <t>BASE TERMOPLASTICO</t>
  </si>
  <si>
    <t>QUADRO COMANDO</t>
  </si>
  <si>
    <t>RELE SOBRECARGA</t>
  </si>
  <si>
    <t>SOQUETE RELE</t>
  </si>
  <si>
    <t>FITA CREPE</t>
  </si>
  <si>
    <t>CORRETIVO LIQUIDO</t>
  </si>
  <si>
    <t>CANETA MARCADOR</t>
  </si>
  <si>
    <t>BOBINA TERMICA</t>
  </si>
  <si>
    <t>FLANGE AVULSA</t>
  </si>
  <si>
    <t>FLANGE PESC</t>
  </si>
  <si>
    <t>FLANGE CEGO</t>
  </si>
  <si>
    <t>FLANGE SOLT</t>
  </si>
  <si>
    <t>JUNTA MAXIQUICK</t>
  </si>
  <si>
    <t>JUNTA DESMONTAGEM</t>
  </si>
  <si>
    <t>CURVA 90° AC</t>
  </si>
  <si>
    <t>TEE RED</t>
  </si>
  <si>
    <t>TUBO S</t>
  </si>
  <si>
    <t>CURVA 90° LONG</t>
  </si>
  <si>
    <t>REDUCAO CONCENTRICA</t>
  </si>
  <si>
    <t>CAP ACO</t>
  </si>
  <si>
    <t>CURVA 45° LONG</t>
  </si>
  <si>
    <t>REDUCAO CONC</t>
  </si>
  <si>
    <t>TEE 90° AC</t>
  </si>
  <si>
    <t>TUBO AC</t>
  </si>
  <si>
    <t>TEE RETO</t>
  </si>
  <si>
    <t>TAMPAO AC</t>
  </si>
  <si>
    <t>REDUCAO EXCENT</t>
  </si>
  <si>
    <t>UNIAO FLEXIVEL</t>
  </si>
  <si>
    <t>REDUCAO EXCENTRICA</t>
  </si>
  <si>
    <t>INSERT 4 ACO</t>
  </si>
  <si>
    <t>INSERT 5 ACO</t>
  </si>
  <si>
    <t>INSERT 6 ACO</t>
  </si>
  <si>
    <t>BISELADOR ALUM</t>
  </si>
  <si>
    <t>GUARNICAO NBR</t>
  </si>
  <si>
    <t>JUNCAO 45° PR</t>
  </si>
  <si>
    <t>CURVA 11° FF</t>
  </si>
  <si>
    <t>TEE REDUCAO</t>
  </si>
  <si>
    <t>CURVA 22° FF</t>
  </si>
  <si>
    <t>CURVA 45° FF</t>
  </si>
  <si>
    <t>CURVA 90° FF</t>
  </si>
  <si>
    <t>TEE FF</t>
  </si>
  <si>
    <t>TUBO FERRO</t>
  </si>
  <si>
    <t>REDUCAO FF</t>
  </si>
  <si>
    <t>EXTREMIDADE FF</t>
  </si>
  <si>
    <t>COLAR TOMADA</t>
  </si>
  <si>
    <t>ADAPTADOR FF</t>
  </si>
  <si>
    <t>TUBO CIL</t>
  </si>
  <si>
    <t>JUNCAO 45° FERRO</t>
  </si>
  <si>
    <t>LUVA TRIPARTIDA</t>
  </si>
  <si>
    <t>LUVA CORRER</t>
  </si>
  <si>
    <t>TUBO INTEG</t>
  </si>
  <si>
    <t>UNIAO FF</t>
  </si>
  <si>
    <t>TOCO FF</t>
  </si>
  <si>
    <t>TUBO TOCO</t>
  </si>
  <si>
    <t>CURVA 22,5° FF</t>
  </si>
  <si>
    <t>LUVA BIPARTIDA</t>
  </si>
  <si>
    <t>DISPOSITIVO SUPRESSAO</t>
  </si>
  <si>
    <t>TEE 90° PEAD</t>
  </si>
  <si>
    <t>TUBO PEAD</t>
  </si>
  <si>
    <t>CURVA GOM</t>
  </si>
  <si>
    <t>TUBO CORRUG</t>
  </si>
  <si>
    <t>UNIAO PEAD</t>
  </si>
  <si>
    <t>CURVA 45A</t>
  </si>
  <si>
    <t>COLARINHO PE</t>
  </si>
  <si>
    <t>JOELHO COMPRESSAO</t>
  </si>
  <si>
    <t>TEE SERVICO</t>
  </si>
  <si>
    <t>UNIAO REDUCAO</t>
  </si>
  <si>
    <t>SELIM COMPACTO</t>
  </si>
  <si>
    <t>TUBO COLETOR</t>
  </si>
  <si>
    <t>ADAPTADOR PVC</t>
  </si>
  <si>
    <t>CURVA 45° CURTO</t>
  </si>
  <si>
    <t>TUBO PRESSURIZADO</t>
  </si>
  <si>
    <t>SELIM SOLDAVEL</t>
  </si>
  <si>
    <t>ANEL VEDACAO</t>
  </si>
  <si>
    <t>CHAVETA TRAVA</t>
  </si>
  <si>
    <t>TUBO DEFOFO</t>
  </si>
  <si>
    <t>TEE PVC</t>
  </si>
  <si>
    <t>REDUCAO PVC</t>
  </si>
  <si>
    <t>CURVA 22° PVC</t>
  </si>
  <si>
    <t>CURVA 45° PVC</t>
  </si>
  <si>
    <t>CAP PVC</t>
  </si>
  <si>
    <t>CRUZETA PVC</t>
  </si>
  <si>
    <t>CRUZETA REDUCAO</t>
  </si>
  <si>
    <t>BUCHA REDUCAO</t>
  </si>
  <si>
    <t>PLUG PVC</t>
  </si>
  <si>
    <t>CURVA 90° PVC</t>
  </si>
  <si>
    <t>TUBO SOLDAVEL</t>
  </si>
  <si>
    <t>JOELHO 90° PVC</t>
  </si>
  <si>
    <t>UNIAO PVC</t>
  </si>
  <si>
    <t>LUVA PVC</t>
  </si>
  <si>
    <t>LUVA REDUCAO</t>
  </si>
  <si>
    <t>NIPLE PVC</t>
  </si>
  <si>
    <t>TUBO ROSCAVEL</t>
  </si>
  <si>
    <t>CURVA 90° LONGO</t>
  </si>
  <si>
    <t>CURVA 45° LONGO</t>
  </si>
  <si>
    <t>VALVULA GAVETA</t>
  </si>
  <si>
    <t>VALVULA REDUTORA</t>
  </si>
  <si>
    <t>VALVULA GUILHOTINA</t>
  </si>
  <si>
    <t>VALVULA RETENCAO</t>
  </si>
  <si>
    <t>VALVULA VENTOSA</t>
  </si>
  <si>
    <t>VALVULA BORBOLETA</t>
  </si>
  <si>
    <t>VALVULA DERIVACAO</t>
  </si>
  <si>
    <t>TEE FE</t>
  </si>
  <si>
    <t>COTOVELO 90 FERRO</t>
  </si>
  <si>
    <t>COTOVELO 45 FERRO</t>
  </si>
  <si>
    <t>LUVA FE</t>
  </si>
  <si>
    <t>NIPLE FE</t>
  </si>
  <si>
    <t>CURVA 90 FE</t>
  </si>
  <si>
    <t>CURVA FEM</t>
  </si>
  <si>
    <t>UNIAO FE</t>
  </si>
  <si>
    <t>CURVA 45 FE</t>
  </si>
  <si>
    <t>CILINDRO USO</t>
  </si>
  <si>
    <t>CELULA CAPACITIVA</t>
  </si>
  <si>
    <t>ARAME ANTI</t>
  </si>
  <si>
    <t>HOSTIA HIDROMETRO</t>
  </si>
  <si>
    <t>MEDIDOR VAZAO</t>
  </si>
  <si>
    <t>ESCALA RINGELMANN</t>
  </si>
  <si>
    <t>TRANSMISSOR PRESSAO</t>
  </si>
  <si>
    <t>DISCO DESBASTE</t>
  </si>
  <si>
    <t>DISCO CORTE</t>
  </si>
  <si>
    <t>GRAXEIRA RETA</t>
  </si>
  <si>
    <t>ARRUELA PRESSAO</t>
  </si>
  <si>
    <t>ARRUELA LISA</t>
  </si>
  <si>
    <t>BROCA HELICOIDAL</t>
  </si>
  <si>
    <t>BUCHA FIXACAO</t>
  </si>
  <si>
    <t>CORREIA V</t>
  </si>
  <si>
    <t>CORREIA SINCRONIZADA</t>
  </si>
  <si>
    <t>CORREIA XPB</t>
  </si>
  <si>
    <t>CORREIA 3V</t>
  </si>
  <si>
    <t>CORTADOR TUBO</t>
  </si>
  <si>
    <t>PAQUIMETRO MECANICO</t>
  </si>
  <si>
    <t>GAXETA QUADRADO</t>
  </si>
  <si>
    <t>ABRACADEIRA ROSCA</t>
  </si>
  <si>
    <t>ABRACADEIRA REPARO</t>
  </si>
  <si>
    <t>PARAFUSO SEXTAVADA</t>
  </si>
  <si>
    <t>PARAFUSO CHATA</t>
  </si>
  <si>
    <t>PORCA SEXTAVADA</t>
  </si>
  <si>
    <t>RETENTOR DIN</t>
  </si>
  <si>
    <t>ROLAMENTO 22215 S</t>
  </si>
  <si>
    <t>ROLAMENTO 3305 S</t>
  </si>
  <si>
    <t>ROLAMENTO 3308 S</t>
  </si>
  <si>
    <t>ROLAMENTO 3308 2Z</t>
  </si>
  <si>
    <t>ROLAMENTO ESFERA</t>
  </si>
  <si>
    <t>ROLAMENTO 6005 2Z</t>
  </si>
  <si>
    <t>ROLAMENTO 51100 S</t>
  </si>
  <si>
    <t>ROLAMENTO 6004 2Z</t>
  </si>
  <si>
    <t>ROLAMENTO 6026 S</t>
  </si>
  <si>
    <t>ROLAMENTO 3201 2Z</t>
  </si>
  <si>
    <t>ROLAMENTO 6202 2Z</t>
  </si>
  <si>
    <t>ROLAMENTO 6205 S</t>
  </si>
  <si>
    <t>ROLAMENTO 6205 2Z</t>
  </si>
  <si>
    <t>ROLAMENTO 6208 2Z</t>
  </si>
  <si>
    <t>ROLAMENTO 6209 1Z</t>
  </si>
  <si>
    <t>ROLAMENTO 6207 2Z</t>
  </si>
  <si>
    <t>ROLAMENTO 6305 2Z</t>
  </si>
  <si>
    <t>ROLAMENTO 6306 S</t>
  </si>
  <si>
    <t>ROLAMENTO 6306 2Z</t>
  </si>
  <si>
    <t>ROLAMENTO 6307 2Z</t>
  </si>
  <si>
    <t>ROLAMENTO 6310 1Z</t>
  </si>
  <si>
    <t>ROLAMENTO 6311 1Z</t>
  </si>
  <si>
    <t>ROLAMENTO 6308 2Z</t>
  </si>
  <si>
    <t>ROLAMENTO 3306 C</t>
  </si>
  <si>
    <t>ROLAMENTO 3311 AC</t>
  </si>
  <si>
    <t>ROLAMENTO 6201 2Z</t>
  </si>
  <si>
    <t>ROLAMENTO 22215EAE</t>
  </si>
  <si>
    <t>ROLAMENTO 32008TRS</t>
  </si>
  <si>
    <t>ROLAMENTO 608 2Z</t>
  </si>
  <si>
    <t>ROLAMENTO 6007 2RZ</t>
  </si>
  <si>
    <t>ROLAMENTO 21309CC</t>
  </si>
  <si>
    <t>ROLAMENTO NJ</t>
  </si>
  <si>
    <t>ROLAMENTO 30304 S</t>
  </si>
  <si>
    <t>ROLAMENTO 6308 2RS</t>
  </si>
  <si>
    <t>ROLAMENTO 6207 2RS</t>
  </si>
  <si>
    <t>ROLAMENTO 61912 2RS</t>
  </si>
  <si>
    <t>ROLAMENTO HR</t>
  </si>
  <si>
    <t>ROLAMENTO 22207 CC</t>
  </si>
  <si>
    <t>ROLAMENTO 211 EM</t>
  </si>
  <si>
    <t>ROLAMENTO BC</t>
  </si>
  <si>
    <t>SELO MECANICO</t>
  </si>
  <si>
    <t>KIT REPARO</t>
  </si>
  <si>
    <t>ROLAMENTO RC</t>
  </si>
  <si>
    <t>SUPORTE PEDESTAL</t>
  </si>
  <si>
    <t>PEDESTAL FERRO</t>
  </si>
  <si>
    <t>ESTACAO ELEVATORIA</t>
  </si>
  <si>
    <t>FITA ADESIVA</t>
  </si>
  <si>
    <t>FAIXA REFLETIVA</t>
  </si>
  <si>
    <t>LUVA MOTOCICLISTA</t>
  </si>
  <si>
    <t>TENIS SEGURANCA</t>
  </si>
  <si>
    <t>COLETE SINALIZ</t>
  </si>
  <si>
    <t>FITA PEIA</t>
  </si>
  <si>
    <t>MACACAO SEGURANCA</t>
  </si>
  <si>
    <t>AVENTAL PROF</t>
  </si>
  <si>
    <t>OLEO LUBRIFICANTE</t>
  </si>
  <si>
    <t>0400050047</t>
  </si>
  <si>
    <t>0400300043</t>
  </si>
  <si>
    <t>0400350029</t>
  </si>
  <si>
    <t>0400550054</t>
  </si>
  <si>
    <t>0450600065</t>
  </si>
  <si>
    <t>0450600102</t>
  </si>
  <si>
    <t>0450800001</t>
  </si>
  <si>
    <t>0450900202</t>
  </si>
  <si>
    <t>0550150035</t>
  </si>
  <si>
    <t>0550150103</t>
  </si>
  <si>
    <t>0550150105</t>
  </si>
  <si>
    <t>0550150106</t>
  </si>
  <si>
    <t>0550150107</t>
  </si>
  <si>
    <t>0550150108</t>
  </si>
  <si>
    <t>0550150110</t>
  </si>
  <si>
    <t>0550150137</t>
  </si>
  <si>
    <t>0550150165</t>
  </si>
  <si>
    <t>0550150166</t>
  </si>
  <si>
    <t>0550150216</t>
  </si>
  <si>
    <t>0550150221</t>
  </si>
  <si>
    <t>0550150222</t>
  </si>
  <si>
    <t>0550150223</t>
  </si>
  <si>
    <t>0550150224</t>
  </si>
  <si>
    <t>0550150225</t>
  </si>
  <si>
    <t>0550150226</t>
  </si>
  <si>
    <t>0550150227</t>
  </si>
  <si>
    <t>0550150320</t>
  </si>
  <si>
    <t>0550250085</t>
  </si>
  <si>
    <t>0550250089</t>
  </si>
  <si>
    <t>0550300035</t>
  </si>
  <si>
    <t>0550300037</t>
  </si>
  <si>
    <t>0550300060</t>
  </si>
  <si>
    <t>0550300099</t>
  </si>
  <si>
    <t>0550300136</t>
  </si>
  <si>
    <t>0550300189</t>
  </si>
  <si>
    <t>0550300237</t>
  </si>
  <si>
    <t>0550300286</t>
  </si>
  <si>
    <t>0550300344</t>
  </si>
  <si>
    <t>0550300345</t>
  </si>
  <si>
    <t>0550350005</t>
  </si>
  <si>
    <t>0550350031</t>
  </si>
  <si>
    <t>0550350043</t>
  </si>
  <si>
    <t>0550350065</t>
  </si>
  <si>
    <t>0550350084</t>
  </si>
  <si>
    <t>0550350118</t>
  </si>
  <si>
    <t>0550350135</t>
  </si>
  <si>
    <t>0550350142</t>
  </si>
  <si>
    <t>0550350391</t>
  </si>
  <si>
    <t>0550350394</t>
  </si>
  <si>
    <t>0550350400</t>
  </si>
  <si>
    <t>0550350401</t>
  </si>
  <si>
    <t>0550400004</t>
  </si>
  <si>
    <t>0550400005</t>
  </si>
  <si>
    <t>0550400006</t>
  </si>
  <si>
    <t>0550400007</t>
  </si>
  <si>
    <t>0550400008</t>
  </si>
  <si>
    <t>0550400009</t>
  </si>
  <si>
    <t>0550400010</t>
  </si>
  <si>
    <t>0550400030</t>
  </si>
  <si>
    <t>0550400041</t>
  </si>
  <si>
    <t>0550400050</t>
  </si>
  <si>
    <t>0550400079</t>
  </si>
  <si>
    <t>0550400105</t>
  </si>
  <si>
    <t>0550400215</t>
  </si>
  <si>
    <t>0550400216</t>
  </si>
  <si>
    <t>0550400248</t>
  </si>
  <si>
    <t>0550400259</t>
  </si>
  <si>
    <t>0550400275</t>
  </si>
  <si>
    <t>0550400319</t>
  </si>
  <si>
    <t>0550400337</t>
  </si>
  <si>
    <t>0550400338</t>
  </si>
  <si>
    <t>0550400357</t>
  </si>
  <si>
    <t>0550400358</t>
  </si>
  <si>
    <t>0550400360</t>
  </si>
  <si>
    <t>0550400376</t>
  </si>
  <si>
    <t>0550400418</t>
  </si>
  <si>
    <t>0550400419</t>
  </si>
  <si>
    <t>0550400446</t>
  </si>
  <si>
    <t>0550400495</t>
  </si>
  <si>
    <t>0550400577</t>
  </si>
  <si>
    <t>0550400725</t>
  </si>
  <si>
    <t>0550500030</t>
  </si>
  <si>
    <t>0550500031</t>
  </si>
  <si>
    <t>0550500036</t>
  </si>
  <si>
    <t>0550500037</t>
  </si>
  <si>
    <t>0550500049</t>
  </si>
  <si>
    <t>0550500051</t>
  </si>
  <si>
    <t>0550500054</t>
  </si>
  <si>
    <t>0550500069</t>
  </si>
  <si>
    <t>0550500073</t>
  </si>
  <si>
    <t>0550500111</t>
  </si>
  <si>
    <t>0550500120</t>
  </si>
  <si>
    <t>0550500140</t>
  </si>
  <si>
    <t>0550500142</t>
  </si>
  <si>
    <t>0550500143</t>
  </si>
  <si>
    <t>0550500144</t>
  </si>
  <si>
    <t>0550500148</t>
  </si>
  <si>
    <t>0550500182</t>
  </si>
  <si>
    <t>0550500211</t>
  </si>
  <si>
    <t>0550500229</t>
  </si>
  <si>
    <t>0550500534</t>
  </si>
  <si>
    <t>0550500588</t>
  </si>
  <si>
    <t>0550500684</t>
  </si>
  <si>
    <t>0550500697</t>
  </si>
  <si>
    <t>0550500801</t>
  </si>
  <si>
    <t>0550500855</t>
  </si>
  <si>
    <t>0550501153</t>
  </si>
  <si>
    <t>0550501237</t>
  </si>
  <si>
    <t>0550600031</t>
  </si>
  <si>
    <t>0550600033</t>
  </si>
  <si>
    <t>0550600038</t>
  </si>
  <si>
    <t>0550600048</t>
  </si>
  <si>
    <t>0550600050</t>
  </si>
  <si>
    <t>0550600056</t>
  </si>
  <si>
    <t>0550600058</t>
  </si>
  <si>
    <t>0550600060</t>
  </si>
  <si>
    <t>0550600069</t>
  </si>
  <si>
    <t>0550600110</t>
  </si>
  <si>
    <t>0550600111</t>
  </si>
  <si>
    <t>0550600116</t>
  </si>
  <si>
    <t>0550600129</t>
  </si>
  <si>
    <t>0550650047</t>
  </si>
  <si>
    <t>0550650050</t>
  </si>
  <si>
    <t>0550750060</t>
  </si>
  <si>
    <t>0550750124</t>
  </si>
  <si>
    <t>0550800008</t>
  </si>
  <si>
    <t>0550800013</t>
  </si>
  <si>
    <t>0550800016</t>
  </si>
  <si>
    <t>0550800038</t>
  </si>
  <si>
    <t>0550800055</t>
  </si>
  <si>
    <t>0550800220</t>
  </si>
  <si>
    <t>0550800231</t>
  </si>
  <si>
    <t>0550800292</t>
  </si>
  <si>
    <t>0550800391</t>
  </si>
  <si>
    <t>0550800501</t>
  </si>
  <si>
    <t>0550850001</t>
  </si>
  <si>
    <t>0551100111</t>
  </si>
  <si>
    <t>0551150004</t>
  </si>
  <si>
    <t>0551150017</t>
  </si>
  <si>
    <t>0551150026</t>
  </si>
  <si>
    <t>0551150028</t>
  </si>
  <si>
    <t>0551150032</t>
  </si>
  <si>
    <t>0551150033</t>
  </si>
  <si>
    <t>0551150034</t>
  </si>
  <si>
    <t>0551150036</t>
  </si>
  <si>
    <t>0551150037</t>
  </si>
  <si>
    <t>0551150038</t>
  </si>
  <si>
    <t>0551150039</t>
  </si>
  <si>
    <t>0551150166</t>
  </si>
  <si>
    <t>0551150223</t>
  </si>
  <si>
    <t>0551150224</t>
  </si>
  <si>
    <t>0551150225</t>
  </si>
  <si>
    <t>0551150228</t>
  </si>
  <si>
    <t>0551150239</t>
  </si>
  <si>
    <t>0551150240</t>
  </si>
  <si>
    <t>0551150241</t>
  </si>
  <si>
    <t>0551150243</t>
  </si>
  <si>
    <t>0551150244</t>
  </si>
  <si>
    <t>0551150245</t>
  </si>
  <si>
    <t>0551150246</t>
  </si>
  <si>
    <t>0600450007</t>
  </si>
  <si>
    <t>0650050034</t>
  </si>
  <si>
    <t>0650050087</t>
  </si>
  <si>
    <t>0650050088</t>
  </si>
  <si>
    <t>0650050089</t>
  </si>
  <si>
    <t>0650200096</t>
  </si>
  <si>
    <t>0700150015</t>
  </si>
  <si>
    <t>0700150263</t>
  </si>
  <si>
    <t>0700150264</t>
  </si>
  <si>
    <t>0700150265</t>
  </si>
  <si>
    <t>0700150266</t>
  </si>
  <si>
    <t>0700150267</t>
  </si>
  <si>
    <t>0700150270</t>
  </si>
  <si>
    <t>0700150271</t>
  </si>
  <si>
    <t>0700150276</t>
  </si>
  <si>
    <t>0700150373</t>
  </si>
  <si>
    <t>0700150501</t>
  </si>
  <si>
    <t>0700200034</t>
  </si>
  <si>
    <t>0700200153</t>
  </si>
  <si>
    <t>0700500154</t>
  </si>
  <si>
    <t>0700500192</t>
  </si>
  <si>
    <t>0700500408</t>
  </si>
  <si>
    <t>0700500410</t>
  </si>
  <si>
    <t>0700500412</t>
  </si>
  <si>
    <t>0700500418</t>
  </si>
  <si>
    <t>0700500419</t>
  </si>
  <si>
    <t>0700500421</t>
  </si>
  <si>
    <t>0700500433</t>
  </si>
  <si>
    <t>0700500440</t>
  </si>
  <si>
    <t>0700500500</t>
  </si>
  <si>
    <t>0700500512</t>
  </si>
  <si>
    <t>0700500521</t>
  </si>
  <si>
    <t>0700500536</t>
  </si>
  <si>
    <t>0700500554</t>
  </si>
  <si>
    <t>0700500557</t>
  </si>
  <si>
    <t>0700500571</t>
  </si>
  <si>
    <t>0700500600</t>
  </si>
  <si>
    <t>0700500699</t>
  </si>
  <si>
    <t>0700500722</t>
  </si>
  <si>
    <t>0700500727</t>
  </si>
  <si>
    <t>0700500735</t>
  </si>
  <si>
    <t>0700500753</t>
  </si>
  <si>
    <t>0700500782</t>
  </si>
  <si>
    <t>0700550183</t>
  </si>
  <si>
    <t>0700550264</t>
  </si>
  <si>
    <t>0700550332</t>
  </si>
  <si>
    <t>0700550333</t>
  </si>
  <si>
    <t>0700550334</t>
  </si>
  <si>
    <t>0700550383</t>
  </si>
  <si>
    <t>0700550392</t>
  </si>
  <si>
    <t>0700600002</t>
  </si>
  <si>
    <t>0700650021</t>
  </si>
  <si>
    <t>0700850020</t>
  </si>
  <si>
    <t>0700850038</t>
  </si>
  <si>
    <t>0700850050</t>
  </si>
  <si>
    <t>0700850056</t>
  </si>
  <si>
    <t>0700850059</t>
  </si>
  <si>
    <t>0700850074</t>
  </si>
  <si>
    <t>0700850078</t>
  </si>
  <si>
    <t>0700850079</t>
  </si>
  <si>
    <t>0700850097</t>
  </si>
  <si>
    <t>0700850098</t>
  </si>
  <si>
    <t>0700850099</t>
  </si>
  <si>
    <t>0700850102</t>
  </si>
  <si>
    <t>0700850107</t>
  </si>
  <si>
    <t>0700850110</t>
  </si>
  <si>
    <t>0700850115</t>
  </si>
  <si>
    <t>0700850116</t>
  </si>
  <si>
    <t>0700850119</t>
  </si>
  <si>
    <t>0700850124</t>
  </si>
  <si>
    <t>0700850130</t>
  </si>
  <si>
    <t>0700850147</t>
  </si>
  <si>
    <t>0700850148</t>
  </si>
  <si>
    <t>0700850151</t>
  </si>
  <si>
    <t>0700850161</t>
  </si>
  <si>
    <t>0700850162</t>
  </si>
  <si>
    <t>0700850171</t>
  </si>
  <si>
    <t>0700850173</t>
  </si>
  <si>
    <t>0700850263</t>
  </si>
  <si>
    <t>0700850301</t>
  </si>
  <si>
    <t>0700850310</t>
  </si>
  <si>
    <t>0700850323</t>
  </si>
  <si>
    <t>0700850324</t>
  </si>
  <si>
    <t>0700850325</t>
  </si>
  <si>
    <t>0700850352</t>
  </si>
  <si>
    <t>0700850427</t>
  </si>
  <si>
    <t>0700850443</t>
  </si>
  <si>
    <t>0700850446</t>
  </si>
  <si>
    <t>0700850448</t>
  </si>
  <si>
    <t>0700850449</t>
  </si>
  <si>
    <t>0700850452</t>
  </si>
  <si>
    <t>0700850454</t>
  </si>
  <si>
    <t>0700850498</t>
  </si>
  <si>
    <t>0700850499</t>
  </si>
  <si>
    <t>0700850755</t>
  </si>
  <si>
    <t>0700850820</t>
  </si>
  <si>
    <t>0700850921</t>
  </si>
  <si>
    <t>0700850925</t>
  </si>
  <si>
    <t>0700851022</t>
  </si>
  <si>
    <t>0700851026</t>
  </si>
  <si>
    <t>0700851327</t>
  </si>
  <si>
    <t>0700851372</t>
  </si>
  <si>
    <t>0700851717</t>
  </si>
  <si>
    <t>0700851724</t>
  </si>
  <si>
    <t>0700851761</t>
  </si>
  <si>
    <t>0700851890</t>
  </si>
  <si>
    <t>0700851924</t>
  </si>
  <si>
    <t>0700852014</t>
  </si>
  <si>
    <t>0700852059</t>
  </si>
  <si>
    <t>0700852081</t>
  </si>
  <si>
    <t>0700852238</t>
  </si>
  <si>
    <t>0700852256</t>
  </si>
  <si>
    <t>0700852258</t>
  </si>
  <si>
    <t>0700852265</t>
  </si>
  <si>
    <t>0700852289</t>
  </si>
  <si>
    <t>0700852357</t>
  </si>
  <si>
    <t>0700852360</t>
  </si>
  <si>
    <t>0700852377</t>
  </si>
  <si>
    <t>0700852420</t>
  </si>
  <si>
    <t>0700852489</t>
  </si>
  <si>
    <t>0700852606</t>
  </si>
  <si>
    <t>0700852635</t>
  </si>
  <si>
    <t>0700852638</t>
  </si>
  <si>
    <t>0700852642</t>
  </si>
  <si>
    <t>0700852733</t>
  </si>
  <si>
    <t>0700852734</t>
  </si>
  <si>
    <t>0700852736</t>
  </si>
  <si>
    <t>0700852740</t>
  </si>
  <si>
    <t>0700852741</t>
  </si>
  <si>
    <t>0700852768</t>
  </si>
  <si>
    <t>0700852775</t>
  </si>
  <si>
    <t>0700852776</t>
  </si>
  <si>
    <t>0700852779</t>
  </si>
  <si>
    <t>0700852780</t>
  </si>
  <si>
    <t>0700852781</t>
  </si>
  <si>
    <t>0700852796</t>
  </si>
  <si>
    <t>0700852797</t>
  </si>
  <si>
    <t>0700852798</t>
  </si>
  <si>
    <t>0700852816</t>
  </si>
  <si>
    <t>0700852821</t>
  </si>
  <si>
    <t>0700852883</t>
  </si>
  <si>
    <t>0700852957</t>
  </si>
  <si>
    <t>0700853024</t>
  </si>
  <si>
    <t>0700853026</t>
  </si>
  <si>
    <t>0700853027</t>
  </si>
  <si>
    <t>0700853028</t>
  </si>
  <si>
    <t>0700853029</t>
  </si>
  <si>
    <t>0700853033</t>
  </si>
  <si>
    <t>0700853380</t>
  </si>
  <si>
    <t>0700853388</t>
  </si>
  <si>
    <t>0700853389</t>
  </si>
  <si>
    <t>0700853417</t>
  </si>
  <si>
    <t>0700853458</t>
  </si>
  <si>
    <t>0700853459</t>
  </si>
  <si>
    <t>0700853487</t>
  </si>
  <si>
    <t>0700853697</t>
  </si>
  <si>
    <t>0700853706</t>
  </si>
  <si>
    <t>0700853779</t>
  </si>
  <si>
    <t>0700853867</t>
  </si>
  <si>
    <t>0700854016</t>
  </si>
  <si>
    <t>0700854463</t>
  </si>
  <si>
    <t>0700900001</t>
  </si>
  <si>
    <t>0700950012</t>
  </si>
  <si>
    <t>0700950054</t>
  </si>
  <si>
    <t>0700950085</t>
  </si>
  <si>
    <t>0700950215</t>
  </si>
  <si>
    <t>0700950222</t>
  </si>
  <si>
    <t>0700950233</t>
  </si>
  <si>
    <t>0700950286</t>
  </si>
  <si>
    <t>0700950358</t>
  </si>
  <si>
    <t>0700950403</t>
  </si>
  <si>
    <t>0700950468</t>
  </si>
  <si>
    <t>0700950469</t>
  </si>
  <si>
    <t>0700950501</t>
  </si>
  <si>
    <t>0701000001</t>
  </si>
  <si>
    <t>0701000051</t>
  </si>
  <si>
    <t>0701000109</t>
  </si>
  <si>
    <t>0701000266</t>
  </si>
  <si>
    <t>0701050012</t>
  </si>
  <si>
    <t>0701050013</t>
  </si>
  <si>
    <t>0701050074</t>
  </si>
  <si>
    <t>0701050125</t>
  </si>
  <si>
    <t>0701050132</t>
  </si>
  <si>
    <t>0701050172</t>
  </si>
  <si>
    <t>0701050177</t>
  </si>
  <si>
    <t>0701050213</t>
  </si>
  <si>
    <t>0701050223</t>
  </si>
  <si>
    <t>0701050259</t>
  </si>
  <si>
    <t>0701050263</t>
  </si>
  <si>
    <t>0701050267</t>
  </si>
  <si>
    <t>0701050279</t>
  </si>
  <si>
    <t>0701100051</t>
  </si>
  <si>
    <t>0701100064</t>
  </si>
  <si>
    <t>0701100066</t>
  </si>
  <si>
    <t>0701150025</t>
  </si>
  <si>
    <t>0701150026</t>
  </si>
  <si>
    <t>0701150028</t>
  </si>
  <si>
    <t>0701150029</t>
  </si>
  <si>
    <t>0701150066</t>
  </si>
  <si>
    <t>0701150069</t>
  </si>
  <si>
    <t>0701150091</t>
  </si>
  <si>
    <t>0701150093</t>
  </si>
  <si>
    <t>0701150098</t>
  </si>
  <si>
    <t>0701150103</t>
  </si>
  <si>
    <t>0701150113</t>
  </si>
  <si>
    <t>0701150138</t>
  </si>
  <si>
    <t>0701150140</t>
  </si>
  <si>
    <t>0701150219</t>
  </si>
  <si>
    <t>0701200016</t>
  </si>
  <si>
    <t>0701200036</t>
  </si>
  <si>
    <t>0701200047</t>
  </si>
  <si>
    <t>0701200048</t>
  </si>
  <si>
    <t>0701200056</t>
  </si>
  <si>
    <t>0701250011</t>
  </si>
  <si>
    <t>0701250015</t>
  </si>
  <si>
    <t>0701250016</t>
  </si>
  <si>
    <t>0701250021</t>
  </si>
  <si>
    <t>0701250029</t>
  </si>
  <si>
    <t>0701250048</t>
  </si>
  <si>
    <t>0701250053</t>
  </si>
  <si>
    <t>0701250055</t>
  </si>
  <si>
    <t>0701250057</t>
  </si>
  <si>
    <t>0701250061</t>
  </si>
  <si>
    <t>0701250062</t>
  </si>
  <si>
    <t>0701250065</t>
  </si>
  <si>
    <t>0701250075</t>
  </si>
  <si>
    <t>0701250076</t>
  </si>
  <si>
    <t>0701250091</t>
  </si>
  <si>
    <t>0701250092</t>
  </si>
  <si>
    <t>0701250094</t>
  </si>
  <si>
    <t>0701250101</t>
  </si>
  <si>
    <t>0701250107</t>
  </si>
  <si>
    <t>0701250111</t>
  </si>
  <si>
    <t>0701250120</t>
  </si>
  <si>
    <t>0701250148</t>
  </si>
  <si>
    <t>0701250152</t>
  </si>
  <si>
    <t>0701250156</t>
  </si>
  <si>
    <t>0701250163</t>
  </si>
  <si>
    <t>0701250166</t>
  </si>
  <si>
    <t>0701250168</t>
  </si>
  <si>
    <t>0701250171</t>
  </si>
  <si>
    <t>0701250172</t>
  </si>
  <si>
    <t>0701250175</t>
  </si>
  <si>
    <t>0701250192</t>
  </si>
  <si>
    <t>0701250194</t>
  </si>
  <si>
    <t>0701250196</t>
  </si>
  <si>
    <t>0701250198</t>
  </si>
  <si>
    <t>0701250204</t>
  </si>
  <si>
    <t>0701250210</t>
  </si>
  <si>
    <t>0701250214</t>
  </si>
  <si>
    <t>0701250215</t>
  </si>
  <si>
    <t>0701250219</t>
  </si>
  <si>
    <t>0701250226</t>
  </si>
  <si>
    <t>0701250230</t>
  </si>
  <si>
    <t>0701250278</t>
  </si>
  <si>
    <t>0701250407</t>
  </si>
  <si>
    <t>0701250416</t>
  </si>
  <si>
    <t>0701250449</t>
  </si>
  <si>
    <t>0701250462</t>
  </si>
  <si>
    <t>0701250464</t>
  </si>
  <si>
    <t>0701250465</t>
  </si>
  <si>
    <t>0701250467</t>
  </si>
  <si>
    <t>0701250524</t>
  </si>
  <si>
    <t>0701250578</t>
  </si>
  <si>
    <t>0701250593</t>
  </si>
  <si>
    <t>0701250612</t>
  </si>
  <si>
    <t>0701250906</t>
  </si>
  <si>
    <t>0701250907</t>
  </si>
  <si>
    <t>0701450034</t>
  </si>
  <si>
    <t>0701450071</t>
  </si>
  <si>
    <t>0701450271</t>
  </si>
  <si>
    <t>0701500014</t>
  </si>
  <si>
    <t>0701550005</t>
  </si>
  <si>
    <t>0701650010</t>
  </si>
  <si>
    <t>0701650017</t>
  </si>
  <si>
    <t>0701650030</t>
  </si>
  <si>
    <t>0701650078</t>
  </si>
  <si>
    <t>0701650114</t>
  </si>
  <si>
    <t>0701800037</t>
  </si>
  <si>
    <t>0701800090</t>
  </si>
  <si>
    <t>0701800124</t>
  </si>
  <si>
    <t>0701800129</t>
  </si>
  <si>
    <t>0701900055</t>
  </si>
  <si>
    <t>0701900060</t>
  </si>
  <si>
    <t>0701900063</t>
  </si>
  <si>
    <t>0701900064</t>
  </si>
  <si>
    <t>0701900123</t>
  </si>
  <si>
    <t>0701900156</t>
  </si>
  <si>
    <t>0702000004</t>
  </si>
  <si>
    <t>0702250009</t>
  </si>
  <si>
    <t>0702250012</t>
  </si>
  <si>
    <t>0702250016</t>
  </si>
  <si>
    <t>0702250018</t>
  </si>
  <si>
    <t>0702250023</t>
  </si>
  <si>
    <t>0702250037</t>
  </si>
  <si>
    <t>0702250040</t>
  </si>
  <si>
    <t>0702250043</t>
  </si>
  <si>
    <t>0702250046</t>
  </si>
  <si>
    <t>0702250047</t>
  </si>
  <si>
    <t>0702250061</t>
  </si>
  <si>
    <t>0702250107</t>
  </si>
  <si>
    <t>0702250132</t>
  </si>
  <si>
    <t>0702250133</t>
  </si>
  <si>
    <t>0702250139</t>
  </si>
  <si>
    <t>0702250157</t>
  </si>
  <si>
    <t>0702250175</t>
  </si>
  <si>
    <t>0702250180</t>
  </si>
  <si>
    <t>0702250199</t>
  </si>
  <si>
    <t>0800350433</t>
  </si>
  <si>
    <t>0850650020</t>
  </si>
  <si>
    <t>0850650023</t>
  </si>
  <si>
    <t>0850650040</t>
  </si>
  <si>
    <t>0850850203</t>
  </si>
  <si>
    <t>0850850223</t>
  </si>
  <si>
    <t>0850850441</t>
  </si>
  <si>
    <t>0850850524</t>
  </si>
  <si>
    <t>0851000015</t>
  </si>
  <si>
    <t>0851150023</t>
  </si>
  <si>
    <t>0851150041</t>
  </si>
  <si>
    <t>0950050045</t>
  </si>
  <si>
    <t>0950050064</t>
  </si>
  <si>
    <t>0950150035</t>
  </si>
  <si>
    <t>0950150047</t>
  </si>
  <si>
    <t>0950150054</t>
  </si>
  <si>
    <t>0950150175</t>
  </si>
  <si>
    <t>0950150176</t>
  </si>
  <si>
    <t>0950200068</t>
  </si>
  <si>
    <t>0950300002</t>
  </si>
  <si>
    <t>0950300017</t>
  </si>
  <si>
    <t>0950300216</t>
  </si>
  <si>
    <t>0950400035</t>
  </si>
  <si>
    <t>0950400089</t>
  </si>
  <si>
    <t>0950450001</t>
  </si>
  <si>
    <t>0950450006</t>
  </si>
  <si>
    <t>0950700009</t>
  </si>
  <si>
    <t>0950700015</t>
  </si>
  <si>
    <t>0950700016</t>
  </si>
  <si>
    <t>0950700018</t>
  </si>
  <si>
    <t>0950700019</t>
  </si>
  <si>
    <t>0950700022</t>
  </si>
  <si>
    <t>0950700023</t>
  </si>
  <si>
    <t>0950700026</t>
  </si>
  <si>
    <t>0950700027</t>
  </si>
  <si>
    <t>0950700028</t>
  </si>
  <si>
    <t>0950700029</t>
  </si>
  <si>
    <t>0950700031</t>
  </si>
  <si>
    <t>0950700035</t>
  </si>
  <si>
    <t>0950700037</t>
  </si>
  <si>
    <t>0950700038</t>
  </si>
  <si>
    <t>0950700040</t>
  </si>
  <si>
    <t>0950700044</t>
  </si>
  <si>
    <t>0950700046</t>
  </si>
  <si>
    <t>0950700051</t>
  </si>
  <si>
    <t>0950700081</t>
  </si>
  <si>
    <t>0950700086</t>
  </si>
  <si>
    <t>0950700089</t>
  </si>
  <si>
    <t>0950700090</t>
  </si>
  <si>
    <t>0950700095</t>
  </si>
  <si>
    <t>0950700097</t>
  </si>
  <si>
    <t>0950700108</t>
  </si>
  <si>
    <t>0950700113</t>
  </si>
  <si>
    <t>0950700135</t>
  </si>
  <si>
    <t>0950700161</t>
  </si>
  <si>
    <t>0950700173</t>
  </si>
  <si>
    <t>0950700176</t>
  </si>
  <si>
    <t>0950700178</t>
  </si>
  <si>
    <t>0950700181</t>
  </si>
  <si>
    <t>0950850356</t>
  </si>
  <si>
    <t>0950850666</t>
  </si>
  <si>
    <t>0951100009</t>
  </si>
  <si>
    <t>0951300248</t>
  </si>
  <si>
    <t>0951300399</t>
  </si>
  <si>
    <t>0951300438</t>
  </si>
  <si>
    <t>0951450005</t>
  </si>
  <si>
    <t>0951450007</t>
  </si>
  <si>
    <t>0951450010</t>
  </si>
  <si>
    <t>0951450013</t>
  </si>
  <si>
    <t>0951450014</t>
  </si>
  <si>
    <t>0951450026</t>
  </si>
  <si>
    <t>0951450029</t>
  </si>
  <si>
    <t>0951450030</t>
  </si>
  <si>
    <t>0951450036</t>
  </si>
  <si>
    <t>0951450037</t>
  </si>
  <si>
    <t>0951450039</t>
  </si>
  <si>
    <t>0951450040</t>
  </si>
  <si>
    <t>0951450048</t>
  </si>
  <si>
    <t>0951450053</t>
  </si>
  <si>
    <t>0951450054</t>
  </si>
  <si>
    <t>0951450059</t>
  </si>
  <si>
    <t>0951450063</t>
  </si>
  <si>
    <t>0951450065</t>
  </si>
  <si>
    <t>0951450104</t>
  </si>
  <si>
    <t>0951550085</t>
  </si>
  <si>
    <t>0951600180</t>
  </si>
  <si>
    <t>0951700011</t>
  </si>
  <si>
    <t>0951700021</t>
  </si>
  <si>
    <t>0951700023</t>
  </si>
  <si>
    <t>0951700025</t>
  </si>
  <si>
    <t>0951700028</t>
  </si>
  <si>
    <t>0951700043</t>
  </si>
  <si>
    <t>0951700045</t>
  </si>
  <si>
    <t>0951700053</t>
  </si>
  <si>
    <t>0951700055</t>
  </si>
  <si>
    <t>0951700056</t>
  </si>
  <si>
    <t>0951700058</t>
  </si>
  <si>
    <t>0951700064</t>
  </si>
  <si>
    <t>0951700067</t>
  </si>
  <si>
    <t>0951700073</t>
  </si>
  <si>
    <t>0951700074</t>
  </si>
  <si>
    <t>0951700077</t>
  </si>
  <si>
    <t>0951700104</t>
  </si>
  <si>
    <t>0951700105</t>
  </si>
  <si>
    <t>0951700106</t>
  </si>
  <si>
    <t>0951700109</t>
  </si>
  <si>
    <t>0951700117</t>
  </si>
  <si>
    <t>0951700122</t>
  </si>
  <si>
    <t>0951700125</t>
  </si>
  <si>
    <t>0951700126</t>
  </si>
  <si>
    <t>0951700203</t>
  </si>
  <si>
    <t>0951700269</t>
  </si>
  <si>
    <t>0951700274</t>
  </si>
  <si>
    <t>0951700279</t>
  </si>
  <si>
    <t>0951700291</t>
  </si>
  <si>
    <t>0951700307</t>
  </si>
  <si>
    <t>0951700325</t>
  </si>
  <si>
    <t>0951700352</t>
  </si>
  <si>
    <t>0951700371</t>
  </si>
  <si>
    <t>0951700372</t>
  </si>
  <si>
    <t>0951700373</t>
  </si>
  <si>
    <t>0951700374</t>
  </si>
  <si>
    <t>0951700375</t>
  </si>
  <si>
    <t>0951700376</t>
  </si>
  <si>
    <t>0951700381</t>
  </si>
  <si>
    <t>0951700382</t>
  </si>
  <si>
    <t>0951700416</t>
  </si>
  <si>
    <t>0951700427</t>
  </si>
  <si>
    <t>0951700428</t>
  </si>
  <si>
    <t>0951700429</t>
  </si>
  <si>
    <t>0951700442</t>
  </si>
  <si>
    <t>0951800057</t>
  </si>
  <si>
    <t>1000600031</t>
  </si>
  <si>
    <t>1001150109</t>
  </si>
  <si>
    <t>1001950045</t>
  </si>
  <si>
    <t>1001950925</t>
  </si>
  <si>
    <t>1002100336</t>
  </si>
  <si>
    <t>1050050015</t>
  </si>
  <si>
    <t>1050050235</t>
  </si>
  <si>
    <t>1050100083</t>
  </si>
  <si>
    <t>1050100086</t>
  </si>
  <si>
    <t>1050100112</t>
  </si>
  <si>
    <t>1050100114</t>
  </si>
  <si>
    <t>1050100188</t>
  </si>
  <si>
    <t>1050100344</t>
  </si>
  <si>
    <t>1050100388</t>
  </si>
  <si>
    <t>1050100447</t>
  </si>
  <si>
    <t>1050100454</t>
  </si>
  <si>
    <t>1050100456</t>
  </si>
  <si>
    <t>1050100458</t>
  </si>
  <si>
    <t>1050100459</t>
  </si>
  <si>
    <t>1050150046</t>
  </si>
  <si>
    <t>1050150059</t>
  </si>
  <si>
    <t>1150300012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</si>
</sst>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000"/>
    <numFmt numFmtId="165" formatCode="0000000000"/>
    <numFmt numFmtId="166" formatCode="0.000000"/>
  </numFmts>
  <fonts count="2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</font>
    <font>
      <sz val="1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2" fillId="0" borderId="1" xfId="42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66" fontId="0" fillId="0" borderId="1" xfId="0" applyNumberFormat="1" applyFont="1" applyBorder="1" applyAlignment="1">
      <alignment horizontal="right"/>
    </xf>
  </cellXfs>
  <cellStyles count="57">
    <cellStyle name="20% - Ênfase1" xfId="19" builtinId="30" customBuiltin="1"/>
    <cellStyle name="20% - Ênfase1 2" xfId="45"/>
    <cellStyle name="20% - Ênfase2" xfId="23" builtinId="34" customBuiltin="1"/>
    <cellStyle name="20% - Ênfase2 2" xfId="47"/>
    <cellStyle name="20% - Ênfase3" xfId="27" builtinId="38" customBuiltin="1"/>
    <cellStyle name="20% - Ênfase3 2" xfId="49"/>
    <cellStyle name="20% - Ênfase4" xfId="31" builtinId="42" customBuiltin="1"/>
    <cellStyle name="20% - Ênfase4 2" xfId="51"/>
    <cellStyle name="20% - Ênfase5" xfId="35" builtinId="46" customBuiltin="1"/>
    <cellStyle name="20% - Ênfase5 2" xfId="53"/>
    <cellStyle name="20% - Ênfase6" xfId="39" builtinId="50" customBuiltin="1"/>
    <cellStyle name="20% - Ênfase6 2" xfId="55"/>
    <cellStyle name="40% - Ênfase1" xfId="20" builtinId="31" customBuiltin="1"/>
    <cellStyle name="40% - Ênfase1 2" xfId="46"/>
    <cellStyle name="40% - Ênfase2" xfId="24" builtinId="35" customBuiltin="1"/>
    <cellStyle name="40% - Ênfase2 2" xfId="48"/>
    <cellStyle name="40% - Ênfase3" xfId="28" builtinId="39" customBuiltin="1"/>
    <cellStyle name="40% - Ênfase3 2" xfId="50"/>
    <cellStyle name="40% - Ênfase4" xfId="32" builtinId="43" customBuiltin="1"/>
    <cellStyle name="40% - Ênfase4 2" xfId="52"/>
    <cellStyle name="40% - Ênfase5" xfId="36" builtinId="47" customBuiltin="1"/>
    <cellStyle name="40% - Ênfase5 2" xfId="54"/>
    <cellStyle name="40% - Ênfase6" xfId="40" builtinId="51" customBuiltin="1"/>
    <cellStyle name="40% - Ênfase6 2" xfId="56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rmal 2" xfId="42"/>
    <cellStyle name="Nota 2" xfId="43"/>
    <cellStyle name="Nota 3" xfId="44"/>
    <cellStyle name="Saída" xfId="11" builtinId="21" customBuiltin="1"/>
    <cellStyle name="Texto de Aviso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6"/>
  <sheetViews>
    <sheetView showGridLines="0" tabSelected="1" topLeftCell="E1" zoomScale="85" zoomScaleNormal="85" zoomScaleSheetLayoutView="100" workbookViewId="0">
      <selection activeCell="F13" sqref="F13"/>
    </sheetView>
  </sheetViews>
  <sheetFormatPr defaultRowHeight="15" x14ac:dyDescent="0.25"/>
  <cols>
    <col min="1" max="1" width="19.42578125" style="14" bestFit="1" customWidth="1"/>
    <col min="2" max="2" width="19.42578125" style="1" customWidth="1"/>
    <col min="3" max="3" width="35.85546875" style="1" customWidth="1"/>
    <col min="4" max="4" width="38.28515625" style="1" customWidth="1"/>
    <col min="5" max="5" width="101.85546875" customWidth="1"/>
    <col min="6" max="6" width="23.140625" style="1" bestFit="1" customWidth="1"/>
    <col min="7" max="7" width="16" style="1" bestFit="1" customWidth="1"/>
    <col min="8" max="8" width="12.85546875" style="1" bestFit="1" customWidth="1"/>
    <col min="9" max="9" width="18.28515625" style="1" bestFit="1" customWidth="1"/>
    <col min="10" max="10" width="18.140625" bestFit="1" customWidth="1"/>
  </cols>
  <sheetData>
    <row r="1" spans="1:11" x14ac:dyDescent="0.25">
      <c r="A1" s="12" t="s">
        <v>0</v>
      </c>
      <c r="B1" s="7" t="s">
        <v>70</v>
      </c>
      <c r="C1" s="5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1" x14ac:dyDescent="0.25">
      <c r="A2" s="15" t="s">
        <v>900</v>
      </c>
      <c r="B2" s="9">
        <v>40</v>
      </c>
      <c r="C2" s="2" t="str">
        <f>INDEX(Planilha1!B:B,MATCH(Produtos!B2,Planilha1!A:A,0),1)</f>
        <v>MATERIAIS CHAPARIAS</v>
      </c>
      <c r="D2" s="10" t="s">
        <v>650</v>
      </c>
      <c r="E2" s="16" t="s">
        <v>72</v>
      </c>
      <c r="F2" s="2" t="s">
        <v>10</v>
      </c>
      <c r="G2" s="17">
        <v>11</v>
      </c>
      <c r="H2" s="4">
        <v>272.89999999999998</v>
      </c>
      <c r="I2" s="4">
        <v>24.809090909090909</v>
      </c>
      <c r="J2" s="4">
        <v>24.809090909090909</v>
      </c>
    </row>
    <row r="3" spans="1:11" x14ac:dyDescent="0.25">
      <c r="A3" s="15" t="s">
        <v>901</v>
      </c>
      <c r="B3" s="9">
        <v>40</v>
      </c>
      <c r="C3" s="2" t="str">
        <f>INDEX(Planilha1!B:B,MATCH(Produtos!B3,Planilha1!A:A,0),1)</f>
        <v>MATERIAIS CHAPARIAS</v>
      </c>
      <c r="D3" s="10" t="s">
        <v>651</v>
      </c>
      <c r="E3" s="16" t="s">
        <v>11</v>
      </c>
      <c r="F3" s="2" t="s">
        <v>10</v>
      </c>
      <c r="G3" s="17">
        <v>2</v>
      </c>
      <c r="H3" s="4">
        <v>36</v>
      </c>
      <c r="I3" s="4">
        <v>18</v>
      </c>
      <c r="J3" s="4">
        <v>18</v>
      </c>
    </row>
    <row r="4" spans="1:11" x14ac:dyDescent="0.25">
      <c r="A4" s="15" t="s">
        <v>902</v>
      </c>
      <c r="B4" s="9">
        <v>40</v>
      </c>
      <c r="C4" s="2" t="str">
        <f>INDEX(Planilha1!B:B,MATCH(Produtos!B4,Planilha1!A:A,0),1)</f>
        <v>MATERIAIS CHAPARIAS</v>
      </c>
      <c r="D4" s="10" t="s">
        <v>652</v>
      </c>
      <c r="E4" s="16" t="s">
        <v>73</v>
      </c>
      <c r="F4" s="2" t="s">
        <v>10</v>
      </c>
      <c r="G4" s="17">
        <v>2</v>
      </c>
      <c r="H4" s="4">
        <v>3638.83</v>
      </c>
      <c r="I4" s="4">
        <v>1819.415</v>
      </c>
      <c r="J4" s="4">
        <v>1819.415</v>
      </c>
    </row>
    <row r="5" spans="1:11" x14ac:dyDescent="0.25">
      <c r="A5" s="15" t="s">
        <v>903</v>
      </c>
      <c r="B5" s="9">
        <v>40</v>
      </c>
      <c r="C5" s="2" t="str">
        <f>INDEX(Planilha1!B:B,MATCH(Produtos!B5,Planilha1!A:A,0),1)</f>
        <v>MATERIAIS CHAPARIAS</v>
      </c>
      <c r="D5" s="10" t="s">
        <v>653</v>
      </c>
      <c r="E5" s="16" t="s">
        <v>74</v>
      </c>
      <c r="F5" s="2" t="s">
        <v>10</v>
      </c>
      <c r="G5" s="17">
        <v>5</v>
      </c>
      <c r="H5" s="4">
        <v>105</v>
      </c>
      <c r="I5" s="4">
        <v>21</v>
      </c>
      <c r="J5" s="4">
        <v>21</v>
      </c>
    </row>
    <row r="6" spans="1:11" x14ac:dyDescent="0.25">
      <c r="A6" s="15" t="s">
        <v>904</v>
      </c>
      <c r="B6" s="9">
        <v>45</v>
      </c>
      <c r="C6" s="2" t="str">
        <f>INDEX(Planilha1!B:B,MATCH(Produtos!B6,Planilha1!A:A,0),1)</f>
        <v>CONSTRUÇÃO</v>
      </c>
      <c r="D6" s="10" t="s">
        <v>654</v>
      </c>
      <c r="E6" s="16" t="s">
        <v>75</v>
      </c>
      <c r="F6" s="2" t="s">
        <v>10</v>
      </c>
      <c r="G6" s="17">
        <v>2</v>
      </c>
      <c r="H6" s="4">
        <v>128</v>
      </c>
      <c r="I6" s="4">
        <v>64</v>
      </c>
      <c r="J6" s="4">
        <v>64</v>
      </c>
    </row>
    <row r="7" spans="1:11" x14ac:dyDescent="0.25">
      <c r="A7" s="15" t="s">
        <v>905</v>
      </c>
      <c r="B7" s="9">
        <v>45</v>
      </c>
      <c r="C7" s="2" t="str">
        <f>INDEX(Planilha1!B:B,MATCH(Produtos!B7,Planilha1!A:A,0),1)</f>
        <v>CONSTRUÇÃO</v>
      </c>
      <c r="D7" s="10" t="s">
        <v>655</v>
      </c>
      <c r="E7" s="16" t="s">
        <v>76</v>
      </c>
      <c r="F7" s="2" t="s">
        <v>10</v>
      </c>
      <c r="G7" s="17">
        <v>80</v>
      </c>
      <c r="H7" s="4">
        <v>3360</v>
      </c>
      <c r="I7" s="4">
        <v>42</v>
      </c>
      <c r="J7" s="4">
        <v>42</v>
      </c>
    </row>
    <row r="8" spans="1:11" x14ac:dyDescent="0.25">
      <c r="A8" s="15" t="s">
        <v>906</v>
      </c>
      <c r="B8" s="9">
        <v>45</v>
      </c>
      <c r="C8" s="2" t="str">
        <f>INDEX(Planilha1!B:B,MATCH(Produtos!B8,Planilha1!A:A,0),1)</f>
        <v>CONSTRUÇÃO</v>
      </c>
      <c r="D8" s="10" t="s">
        <v>656</v>
      </c>
      <c r="E8" s="16" t="s">
        <v>77</v>
      </c>
      <c r="F8" s="2" t="s">
        <v>14</v>
      </c>
      <c r="G8" s="17">
        <v>11</v>
      </c>
      <c r="H8" s="4">
        <v>1485</v>
      </c>
      <c r="I8" s="4">
        <v>135</v>
      </c>
      <c r="J8" s="4">
        <v>135</v>
      </c>
      <c r="K8" s="6"/>
    </row>
    <row r="9" spans="1:11" x14ac:dyDescent="0.25">
      <c r="A9" s="15" t="s">
        <v>907</v>
      </c>
      <c r="B9" s="9">
        <v>45</v>
      </c>
      <c r="C9" s="2" t="str">
        <f>INDEX(Planilha1!B:B,MATCH(Produtos!B9,Planilha1!A:A,0),1)</f>
        <v>CONSTRUÇÃO</v>
      </c>
      <c r="D9" s="10" t="s">
        <v>657</v>
      </c>
      <c r="E9" s="16" t="s">
        <v>78</v>
      </c>
      <c r="F9" s="2" t="s">
        <v>10</v>
      </c>
      <c r="G9" s="17">
        <v>1</v>
      </c>
      <c r="H9" s="4">
        <v>216</v>
      </c>
      <c r="I9" s="4">
        <v>216</v>
      </c>
      <c r="J9" s="4">
        <v>216</v>
      </c>
    </row>
    <row r="10" spans="1:11" x14ac:dyDescent="0.25">
      <c r="A10" s="15" t="s">
        <v>908</v>
      </c>
      <c r="B10" s="9">
        <v>55</v>
      </c>
      <c r="C10" s="2" t="str">
        <f>INDEX(Planilha1!B:B,MATCH(Produtos!B10,Planilha1!A:A,0),1)</f>
        <v>ELETRICOS</v>
      </c>
      <c r="D10" s="10" t="s">
        <v>658</v>
      </c>
      <c r="E10" s="16" t="s">
        <v>79</v>
      </c>
      <c r="F10" s="2" t="s">
        <v>10</v>
      </c>
      <c r="G10" s="17">
        <v>6</v>
      </c>
      <c r="H10" s="4">
        <v>630</v>
      </c>
      <c r="I10" s="4">
        <v>105</v>
      </c>
      <c r="J10" s="4">
        <v>105</v>
      </c>
    </row>
    <row r="11" spans="1:11" x14ac:dyDescent="0.25">
      <c r="A11" s="15" t="s">
        <v>909</v>
      </c>
      <c r="B11" s="9">
        <v>55</v>
      </c>
      <c r="C11" s="2" t="str">
        <f>INDEX(Planilha1!B:B,MATCH(Produtos!B11,Planilha1!A:A,0),1)</f>
        <v>ELETRICOS</v>
      </c>
      <c r="D11" s="10" t="s">
        <v>658</v>
      </c>
      <c r="E11" s="16" t="s">
        <v>80</v>
      </c>
      <c r="F11" s="2" t="s">
        <v>10</v>
      </c>
      <c r="G11" s="17">
        <v>5</v>
      </c>
      <c r="H11" s="4">
        <v>1601.9</v>
      </c>
      <c r="I11" s="4">
        <v>320.38</v>
      </c>
      <c r="J11" s="4">
        <v>320.38</v>
      </c>
    </row>
    <row r="12" spans="1:11" x14ac:dyDescent="0.25">
      <c r="A12" s="15" t="s">
        <v>910</v>
      </c>
      <c r="B12" s="9">
        <v>55</v>
      </c>
      <c r="C12" s="2" t="str">
        <f>INDEX(Planilha1!B:B,MATCH(Produtos!B12,Planilha1!A:A,0),1)</f>
        <v>ELETRICOS</v>
      </c>
      <c r="D12" s="10" t="s">
        <v>658</v>
      </c>
      <c r="E12" s="16" t="s">
        <v>81</v>
      </c>
      <c r="F12" s="2" t="s">
        <v>10</v>
      </c>
      <c r="G12" s="17">
        <v>3</v>
      </c>
      <c r="H12" s="4">
        <v>671.77</v>
      </c>
      <c r="I12" s="4">
        <v>223.92333333333332</v>
      </c>
      <c r="J12" s="4">
        <v>223.92333333333332</v>
      </c>
    </row>
    <row r="13" spans="1:11" x14ac:dyDescent="0.25">
      <c r="A13" s="15" t="s">
        <v>911</v>
      </c>
      <c r="B13" s="9">
        <v>55</v>
      </c>
      <c r="C13" s="2" t="str">
        <f>INDEX(Planilha1!B:B,MATCH(Produtos!B13,Planilha1!A:A,0),1)</f>
        <v>ELETRICOS</v>
      </c>
      <c r="D13" s="10" t="s">
        <v>658</v>
      </c>
      <c r="E13" s="16" t="s">
        <v>82</v>
      </c>
      <c r="F13" s="2" t="s">
        <v>10</v>
      </c>
      <c r="G13" s="17">
        <v>2</v>
      </c>
      <c r="H13" s="4">
        <v>2755.5</v>
      </c>
      <c r="I13" s="4">
        <v>1377.75</v>
      </c>
      <c r="J13" s="4">
        <v>1377.75</v>
      </c>
    </row>
    <row r="14" spans="1:11" x14ac:dyDescent="0.25">
      <c r="A14" s="15" t="s">
        <v>912</v>
      </c>
      <c r="B14" s="9">
        <v>55</v>
      </c>
      <c r="C14" s="2" t="str">
        <f>INDEX(Planilha1!B:B,MATCH(Produtos!B14,Planilha1!A:A,0),1)</f>
        <v>ELETRICOS</v>
      </c>
      <c r="D14" s="10" t="s">
        <v>658</v>
      </c>
      <c r="E14" s="16" t="s">
        <v>83</v>
      </c>
      <c r="F14" s="2" t="s">
        <v>10</v>
      </c>
      <c r="G14" s="17">
        <v>6</v>
      </c>
      <c r="H14" s="4">
        <v>3387.3</v>
      </c>
      <c r="I14" s="4">
        <v>564.55000000000007</v>
      </c>
      <c r="J14" s="4">
        <v>564.55000000000007</v>
      </c>
    </row>
    <row r="15" spans="1:11" x14ac:dyDescent="0.25">
      <c r="A15" s="15" t="s">
        <v>913</v>
      </c>
      <c r="B15" s="9">
        <v>55</v>
      </c>
      <c r="C15" s="2" t="str">
        <f>INDEX(Planilha1!B:B,MATCH(Produtos!B15,Planilha1!A:A,0),1)</f>
        <v>ELETRICOS</v>
      </c>
      <c r="D15" s="10" t="s">
        <v>658</v>
      </c>
      <c r="E15" s="16" t="s">
        <v>16</v>
      </c>
      <c r="F15" s="2" t="s">
        <v>10</v>
      </c>
      <c r="G15" s="17">
        <v>11</v>
      </c>
      <c r="H15" s="4">
        <v>6423.25</v>
      </c>
      <c r="I15" s="4">
        <v>583.93181818181813</v>
      </c>
      <c r="J15" s="4">
        <v>583.93181818181813</v>
      </c>
    </row>
    <row r="16" spans="1:11" x14ac:dyDescent="0.25">
      <c r="A16" s="15" t="s">
        <v>914</v>
      </c>
      <c r="B16" s="9">
        <v>55</v>
      </c>
      <c r="C16" s="2" t="str">
        <f>INDEX(Planilha1!B:B,MATCH(Produtos!B16,Planilha1!A:A,0),1)</f>
        <v>ELETRICOS</v>
      </c>
      <c r="D16" s="10" t="s">
        <v>658</v>
      </c>
      <c r="E16" s="16" t="s">
        <v>84</v>
      </c>
      <c r="F16" s="2" t="s">
        <v>10</v>
      </c>
      <c r="G16" s="17">
        <v>1</v>
      </c>
      <c r="H16" s="4">
        <v>74</v>
      </c>
      <c r="I16" s="4">
        <v>74</v>
      </c>
      <c r="J16" s="4">
        <v>74</v>
      </c>
    </row>
    <row r="17" spans="1:10" x14ac:dyDescent="0.25">
      <c r="A17" s="15" t="s">
        <v>915</v>
      </c>
      <c r="B17" s="9">
        <v>55</v>
      </c>
      <c r="C17" s="2" t="str">
        <f>INDEX(Planilha1!B:B,MATCH(Produtos!B17,Planilha1!A:A,0),1)</f>
        <v>ELETRICOS</v>
      </c>
      <c r="D17" s="10" t="s">
        <v>659</v>
      </c>
      <c r="E17" s="16" t="s">
        <v>85</v>
      </c>
      <c r="F17" s="2" t="s">
        <v>10</v>
      </c>
      <c r="G17" s="17">
        <v>3</v>
      </c>
      <c r="H17" s="4">
        <v>219.3</v>
      </c>
      <c r="I17" s="4">
        <v>73.100000000000009</v>
      </c>
      <c r="J17" s="4">
        <v>73.100000000000009</v>
      </c>
    </row>
    <row r="18" spans="1:10" x14ac:dyDescent="0.25">
      <c r="A18" s="15" t="s">
        <v>916</v>
      </c>
      <c r="B18" s="9">
        <v>55</v>
      </c>
      <c r="C18" s="2" t="str">
        <f>INDEX(Planilha1!B:B,MATCH(Produtos!B18,Planilha1!A:A,0),1)</f>
        <v>ELETRICOS</v>
      </c>
      <c r="D18" s="10" t="s">
        <v>660</v>
      </c>
      <c r="E18" s="16" t="s">
        <v>86</v>
      </c>
      <c r="F18" s="2" t="s">
        <v>10</v>
      </c>
      <c r="G18" s="17">
        <v>18</v>
      </c>
      <c r="H18" s="4">
        <v>360</v>
      </c>
      <c r="I18" s="4">
        <v>20</v>
      </c>
      <c r="J18" s="4">
        <v>20</v>
      </c>
    </row>
    <row r="19" spans="1:10" x14ac:dyDescent="0.25">
      <c r="A19" s="15" t="s">
        <v>917</v>
      </c>
      <c r="B19" s="9">
        <v>55</v>
      </c>
      <c r="C19" s="2" t="str">
        <f>INDEX(Planilha1!B:B,MATCH(Produtos!B19,Planilha1!A:A,0),1)</f>
        <v>ELETRICOS</v>
      </c>
      <c r="D19" s="10" t="s">
        <v>660</v>
      </c>
      <c r="E19" s="16" t="s">
        <v>87</v>
      </c>
      <c r="F19" s="2" t="s">
        <v>10</v>
      </c>
      <c r="G19" s="17">
        <v>2</v>
      </c>
      <c r="H19" s="4">
        <v>36.020000000000003</v>
      </c>
      <c r="I19" s="4">
        <v>18.010000000000002</v>
      </c>
      <c r="J19" s="4">
        <v>18.010000000000002</v>
      </c>
    </row>
    <row r="20" spans="1:10" x14ac:dyDescent="0.25">
      <c r="A20" s="15" t="s">
        <v>918</v>
      </c>
      <c r="B20" s="9">
        <v>55</v>
      </c>
      <c r="C20" s="2" t="str">
        <f>INDEX(Planilha1!B:B,MATCH(Produtos!B20,Planilha1!A:A,0),1)</f>
        <v>ELETRICOS</v>
      </c>
      <c r="D20" s="10" t="s">
        <v>658</v>
      </c>
      <c r="E20" s="16" t="s">
        <v>88</v>
      </c>
      <c r="F20" s="2" t="s">
        <v>10</v>
      </c>
      <c r="G20" s="17">
        <v>4</v>
      </c>
      <c r="H20" s="4">
        <v>223.5</v>
      </c>
      <c r="I20" s="4">
        <v>55.875</v>
      </c>
      <c r="J20" s="4">
        <v>55.875</v>
      </c>
    </row>
    <row r="21" spans="1:10" x14ac:dyDescent="0.25">
      <c r="A21" s="15" t="s">
        <v>919</v>
      </c>
      <c r="B21" s="9">
        <v>55</v>
      </c>
      <c r="C21" s="2" t="str">
        <f>INDEX(Planilha1!B:B,MATCH(Produtos!B21,Planilha1!A:A,0),1)</f>
        <v>ELETRICOS</v>
      </c>
      <c r="D21" s="10" t="s">
        <v>658</v>
      </c>
      <c r="E21" s="16" t="s">
        <v>89</v>
      </c>
      <c r="F21" s="2" t="s">
        <v>10</v>
      </c>
      <c r="G21" s="17">
        <v>1</v>
      </c>
      <c r="H21" s="4">
        <v>110.75</v>
      </c>
      <c r="I21" s="4">
        <v>110.75</v>
      </c>
      <c r="J21" s="4">
        <v>110.75</v>
      </c>
    </row>
    <row r="22" spans="1:10" x14ac:dyDescent="0.25">
      <c r="A22" s="15" t="s">
        <v>920</v>
      </c>
      <c r="B22" s="9">
        <v>55</v>
      </c>
      <c r="C22" s="2" t="str">
        <f>INDEX(Planilha1!B:B,MATCH(Produtos!B22,Planilha1!A:A,0),1)</f>
        <v>ELETRICOS</v>
      </c>
      <c r="D22" s="10" t="s">
        <v>658</v>
      </c>
      <c r="E22" s="16" t="s">
        <v>90</v>
      </c>
      <c r="F22" s="2" t="s">
        <v>10</v>
      </c>
      <c r="G22" s="17">
        <v>6</v>
      </c>
      <c r="H22" s="4">
        <v>702.75</v>
      </c>
      <c r="I22" s="4">
        <v>117.125</v>
      </c>
      <c r="J22" s="4">
        <v>117.125</v>
      </c>
    </row>
    <row r="23" spans="1:10" x14ac:dyDescent="0.25">
      <c r="A23" s="15" t="s">
        <v>921</v>
      </c>
      <c r="B23" s="9">
        <v>55</v>
      </c>
      <c r="C23" s="2" t="str">
        <f>INDEX(Planilha1!B:B,MATCH(Produtos!B23,Planilha1!A:A,0),1)</f>
        <v>ELETRICOS</v>
      </c>
      <c r="D23" s="10" t="s">
        <v>658</v>
      </c>
      <c r="E23" s="16" t="s">
        <v>91</v>
      </c>
      <c r="F23" s="2" t="s">
        <v>10</v>
      </c>
      <c r="G23" s="17">
        <v>1</v>
      </c>
      <c r="H23" s="4">
        <v>198.98</v>
      </c>
      <c r="I23" s="4">
        <v>198.98</v>
      </c>
      <c r="J23" s="4">
        <v>198.98</v>
      </c>
    </row>
    <row r="24" spans="1:10" x14ac:dyDescent="0.25">
      <c r="A24" s="15" t="s">
        <v>922</v>
      </c>
      <c r="B24" s="9">
        <v>55</v>
      </c>
      <c r="C24" s="2" t="str">
        <f>INDEX(Planilha1!B:B,MATCH(Produtos!B24,Planilha1!A:A,0),1)</f>
        <v>ELETRICOS</v>
      </c>
      <c r="D24" s="10" t="s">
        <v>658</v>
      </c>
      <c r="E24" s="16" t="s">
        <v>92</v>
      </c>
      <c r="F24" s="2" t="s">
        <v>10</v>
      </c>
      <c r="G24" s="17">
        <v>1</v>
      </c>
      <c r="H24" s="4">
        <v>381.85</v>
      </c>
      <c r="I24" s="4">
        <v>381.85</v>
      </c>
      <c r="J24" s="4">
        <v>381.85</v>
      </c>
    </row>
    <row r="25" spans="1:10" x14ac:dyDescent="0.25">
      <c r="A25" s="15" t="s">
        <v>923</v>
      </c>
      <c r="B25" s="9">
        <v>55</v>
      </c>
      <c r="C25" s="2" t="str">
        <f>INDEX(Planilha1!B:B,MATCH(Produtos!B25,Planilha1!A:A,0),1)</f>
        <v>ELETRICOS</v>
      </c>
      <c r="D25" s="10" t="s">
        <v>658</v>
      </c>
      <c r="E25" s="16" t="s">
        <v>93</v>
      </c>
      <c r="F25" s="2" t="s">
        <v>10</v>
      </c>
      <c r="G25" s="17">
        <v>1</v>
      </c>
      <c r="H25" s="4">
        <v>246.25</v>
      </c>
      <c r="I25" s="4">
        <v>246.25</v>
      </c>
      <c r="J25" s="4">
        <v>246.25</v>
      </c>
    </row>
    <row r="26" spans="1:10" x14ac:dyDescent="0.25">
      <c r="A26" s="15" t="s">
        <v>924</v>
      </c>
      <c r="B26" s="9">
        <v>55</v>
      </c>
      <c r="C26" s="2" t="str">
        <f>INDEX(Planilha1!B:B,MATCH(Produtos!B26,Planilha1!A:A,0),1)</f>
        <v>ELETRICOS</v>
      </c>
      <c r="D26" s="10" t="s">
        <v>658</v>
      </c>
      <c r="E26" s="16" t="s">
        <v>94</v>
      </c>
      <c r="F26" s="2" t="s">
        <v>10</v>
      </c>
      <c r="G26" s="17">
        <v>5</v>
      </c>
      <c r="H26" s="4">
        <v>1374.09</v>
      </c>
      <c r="I26" s="4">
        <v>274.81799999999998</v>
      </c>
      <c r="J26" s="4">
        <v>274.81799999999998</v>
      </c>
    </row>
    <row r="27" spans="1:10" x14ac:dyDescent="0.25">
      <c r="A27" s="15" t="s">
        <v>925</v>
      </c>
      <c r="B27" s="9">
        <v>55</v>
      </c>
      <c r="C27" s="2" t="str">
        <f>INDEX(Planilha1!B:B,MATCH(Produtos!B27,Planilha1!A:A,0),1)</f>
        <v>ELETRICOS</v>
      </c>
      <c r="D27" s="10" t="s">
        <v>658</v>
      </c>
      <c r="E27" s="16" t="s">
        <v>95</v>
      </c>
      <c r="F27" s="2" t="s">
        <v>10</v>
      </c>
      <c r="G27" s="17">
        <v>4</v>
      </c>
      <c r="H27" s="4">
        <v>3020.61</v>
      </c>
      <c r="I27" s="4">
        <v>755.15250000000003</v>
      </c>
      <c r="J27" s="4">
        <v>755.15250000000003</v>
      </c>
    </row>
    <row r="28" spans="1:10" x14ac:dyDescent="0.25">
      <c r="A28" s="15" t="s">
        <v>926</v>
      </c>
      <c r="B28" s="9">
        <v>55</v>
      </c>
      <c r="C28" s="2" t="str">
        <f>INDEX(Planilha1!B:B,MATCH(Produtos!B28,Planilha1!A:A,0),1)</f>
        <v>ELETRICOS</v>
      </c>
      <c r="D28" s="10" t="s">
        <v>659</v>
      </c>
      <c r="E28" s="16" t="s">
        <v>96</v>
      </c>
      <c r="F28" s="2" t="s">
        <v>10</v>
      </c>
      <c r="G28" s="17">
        <v>3</v>
      </c>
      <c r="H28" s="4">
        <v>438</v>
      </c>
      <c r="I28" s="4">
        <v>146</v>
      </c>
      <c r="J28" s="4">
        <v>146</v>
      </c>
    </row>
    <row r="29" spans="1:10" x14ac:dyDescent="0.25">
      <c r="A29" s="15" t="s">
        <v>927</v>
      </c>
      <c r="B29" s="9">
        <v>55</v>
      </c>
      <c r="C29" s="2" t="str">
        <f>INDEX(Planilha1!B:B,MATCH(Produtos!B29,Planilha1!A:A,0),1)</f>
        <v>ELETRICOS</v>
      </c>
      <c r="D29" s="10" t="s">
        <v>661</v>
      </c>
      <c r="E29" s="16" t="s">
        <v>97</v>
      </c>
      <c r="F29" s="2" t="s">
        <v>10</v>
      </c>
      <c r="G29" s="17">
        <v>10</v>
      </c>
      <c r="H29" s="4">
        <v>250</v>
      </c>
      <c r="I29" s="4">
        <v>25</v>
      </c>
      <c r="J29" s="4">
        <v>25</v>
      </c>
    </row>
    <row r="30" spans="1:10" x14ac:dyDescent="0.25">
      <c r="A30" s="15" t="s">
        <v>928</v>
      </c>
      <c r="B30" s="9">
        <v>55</v>
      </c>
      <c r="C30" s="2" t="str">
        <f>INDEX(Planilha1!B:B,MATCH(Produtos!B30,Planilha1!A:A,0),1)</f>
        <v>ELETRICOS</v>
      </c>
      <c r="D30" s="10" t="s">
        <v>661</v>
      </c>
      <c r="E30" s="16" t="s">
        <v>98</v>
      </c>
      <c r="F30" s="2" t="s">
        <v>10</v>
      </c>
      <c r="G30" s="17">
        <v>10</v>
      </c>
      <c r="H30" s="4">
        <v>370</v>
      </c>
      <c r="I30" s="4">
        <v>37</v>
      </c>
      <c r="J30" s="4">
        <v>37</v>
      </c>
    </row>
    <row r="31" spans="1:10" x14ac:dyDescent="0.25">
      <c r="A31" s="15" t="s">
        <v>929</v>
      </c>
      <c r="B31" s="9">
        <v>55</v>
      </c>
      <c r="C31" s="2" t="str">
        <f>INDEX(Planilha1!B:B,MATCH(Produtos!B31,Planilha1!A:A,0),1)</f>
        <v>ELETRICOS</v>
      </c>
      <c r="D31" s="10" t="s">
        <v>662</v>
      </c>
      <c r="E31" s="16" t="s">
        <v>99</v>
      </c>
      <c r="F31" s="2" t="s">
        <v>14</v>
      </c>
      <c r="G31" s="17">
        <v>15</v>
      </c>
      <c r="H31" s="4">
        <v>1957.5</v>
      </c>
      <c r="I31" s="4">
        <v>130.5</v>
      </c>
      <c r="J31" s="4">
        <v>130.5</v>
      </c>
    </row>
    <row r="32" spans="1:10" x14ac:dyDescent="0.25">
      <c r="A32" s="15" t="s">
        <v>930</v>
      </c>
      <c r="B32" s="9">
        <v>55</v>
      </c>
      <c r="C32" s="2" t="str">
        <f>INDEX(Planilha1!B:B,MATCH(Produtos!B32,Planilha1!A:A,0),1)</f>
        <v>ELETRICOS</v>
      </c>
      <c r="D32" s="10" t="s">
        <v>662</v>
      </c>
      <c r="E32" s="16" t="s">
        <v>100</v>
      </c>
      <c r="F32" s="2" t="s">
        <v>10</v>
      </c>
      <c r="G32" s="17">
        <v>2</v>
      </c>
      <c r="H32" s="4">
        <v>164.67</v>
      </c>
      <c r="I32" s="4">
        <v>82.334999999999994</v>
      </c>
      <c r="J32" s="4">
        <v>82.334999999999994</v>
      </c>
    </row>
    <row r="33" spans="1:10" x14ac:dyDescent="0.25">
      <c r="A33" s="15" t="s">
        <v>931</v>
      </c>
      <c r="B33" s="9">
        <v>55</v>
      </c>
      <c r="C33" s="2" t="str">
        <f>INDEX(Planilha1!B:B,MATCH(Produtos!B33,Planilha1!A:A,0),1)</f>
        <v>ELETRICOS</v>
      </c>
      <c r="D33" s="10" t="s">
        <v>663</v>
      </c>
      <c r="E33" s="16" t="s">
        <v>101</v>
      </c>
      <c r="F33" s="2" t="s">
        <v>14</v>
      </c>
      <c r="G33" s="17">
        <v>10</v>
      </c>
      <c r="H33" s="4">
        <v>28.15</v>
      </c>
      <c r="I33" s="4">
        <v>2.8149999999999999</v>
      </c>
      <c r="J33" s="4">
        <v>2.8149999999999999</v>
      </c>
    </row>
    <row r="34" spans="1:10" x14ac:dyDescent="0.25">
      <c r="A34" s="15" t="s">
        <v>932</v>
      </c>
      <c r="B34" s="9">
        <v>55</v>
      </c>
      <c r="C34" s="2" t="str">
        <f>INDEX(Planilha1!B:B,MATCH(Produtos!B34,Planilha1!A:A,0),1)</f>
        <v>ELETRICOS</v>
      </c>
      <c r="D34" s="10" t="s">
        <v>664</v>
      </c>
      <c r="E34" s="16" t="s">
        <v>102</v>
      </c>
      <c r="F34" s="2" t="s">
        <v>14</v>
      </c>
      <c r="G34" s="17">
        <v>1</v>
      </c>
      <c r="H34" s="4">
        <v>164.71</v>
      </c>
      <c r="I34" s="4">
        <v>164.71</v>
      </c>
      <c r="J34" s="4">
        <v>164.71</v>
      </c>
    </row>
    <row r="35" spans="1:10" x14ac:dyDescent="0.25">
      <c r="A35" s="15" t="s">
        <v>933</v>
      </c>
      <c r="B35" s="9">
        <v>55</v>
      </c>
      <c r="C35" s="2" t="str">
        <f>INDEX(Planilha1!B:B,MATCH(Produtos!B35,Planilha1!A:A,0),1)</f>
        <v>ELETRICOS</v>
      </c>
      <c r="D35" s="10" t="s">
        <v>665</v>
      </c>
      <c r="E35" s="16" t="s">
        <v>103</v>
      </c>
      <c r="F35" s="2" t="s">
        <v>10</v>
      </c>
      <c r="G35" s="17">
        <v>10</v>
      </c>
      <c r="H35" s="4">
        <v>1150</v>
      </c>
      <c r="I35" s="4">
        <v>115</v>
      </c>
      <c r="J35" s="4">
        <v>115</v>
      </c>
    </row>
    <row r="36" spans="1:10" x14ac:dyDescent="0.25">
      <c r="A36" s="15" t="s">
        <v>934</v>
      </c>
      <c r="B36" s="9">
        <v>55</v>
      </c>
      <c r="C36" s="2" t="str">
        <f>INDEX(Planilha1!B:B,MATCH(Produtos!B36,Planilha1!A:A,0),1)</f>
        <v>ELETRICOS</v>
      </c>
      <c r="D36" s="10" t="s">
        <v>666</v>
      </c>
      <c r="E36" s="16" t="s">
        <v>104</v>
      </c>
      <c r="F36" s="2" t="s">
        <v>10</v>
      </c>
      <c r="G36" s="17">
        <v>5</v>
      </c>
      <c r="H36" s="4">
        <v>1676.27</v>
      </c>
      <c r="I36" s="4">
        <v>335.25400000000002</v>
      </c>
      <c r="J36" s="4">
        <v>335.25400000000002</v>
      </c>
    </row>
    <row r="37" spans="1:10" x14ac:dyDescent="0.25">
      <c r="A37" s="15" t="s">
        <v>935</v>
      </c>
      <c r="B37" s="9">
        <v>55</v>
      </c>
      <c r="C37" s="2" t="str">
        <f>INDEX(Planilha1!B:B,MATCH(Produtos!B37,Planilha1!A:A,0),1)</f>
        <v>ELETRICOS</v>
      </c>
      <c r="D37" s="10" t="s">
        <v>667</v>
      </c>
      <c r="E37" s="16" t="s">
        <v>105</v>
      </c>
      <c r="F37" s="2" t="s">
        <v>10</v>
      </c>
      <c r="G37" s="17">
        <v>1</v>
      </c>
      <c r="H37" s="4">
        <v>13.01</v>
      </c>
      <c r="I37" s="4">
        <v>13.01</v>
      </c>
      <c r="J37" s="4">
        <v>13.01</v>
      </c>
    </row>
    <row r="38" spans="1:10" x14ac:dyDescent="0.25">
      <c r="A38" s="15" t="s">
        <v>936</v>
      </c>
      <c r="B38" s="9">
        <v>55</v>
      </c>
      <c r="C38" s="2" t="str">
        <f>INDEX(Planilha1!B:B,MATCH(Produtos!B38,Planilha1!A:A,0),1)</f>
        <v>ELETRICOS</v>
      </c>
      <c r="D38" s="10" t="s">
        <v>668</v>
      </c>
      <c r="E38" s="16" t="s">
        <v>106</v>
      </c>
      <c r="F38" s="2" t="s">
        <v>10</v>
      </c>
      <c r="G38" s="17">
        <v>12</v>
      </c>
      <c r="H38" s="4">
        <v>396</v>
      </c>
      <c r="I38" s="4">
        <v>33</v>
      </c>
      <c r="J38" s="4">
        <v>33</v>
      </c>
    </row>
    <row r="39" spans="1:10" x14ac:dyDescent="0.25">
      <c r="A39" s="15" t="s">
        <v>937</v>
      </c>
      <c r="B39" s="9">
        <v>55</v>
      </c>
      <c r="C39" s="2" t="str">
        <f>INDEX(Planilha1!B:B,MATCH(Produtos!B39,Planilha1!A:A,0),1)</f>
        <v>ELETRICOS</v>
      </c>
      <c r="D39" s="10" t="s">
        <v>669</v>
      </c>
      <c r="E39" s="16" t="s">
        <v>107</v>
      </c>
      <c r="F39" s="2" t="s">
        <v>10</v>
      </c>
      <c r="G39" s="17">
        <v>13</v>
      </c>
      <c r="H39" s="4">
        <v>108.59</v>
      </c>
      <c r="I39" s="4">
        <v>8.3530769230769231</v>
      </c>
      <c r="J39" s="4">
        <v>8.3530769230769231</v>
      </c>
    </row>
    <row r="40" spans="1:10" x14ac:dyDescent="0.25">
      <c r="A40" s="15" t="s">
        <v>938</v>
      </c>
      <c r="B40" s="9">
        <v>55</v>
      </c>
      <c r="C40" s="2" t="str">
        <f>INDEX(Planilha1!B:B,MATCH(Produtos!B40,Planilha1!A:A,0),1)</f>
        <v>ELETRICOS</v>
      </c>
      <c r="D40" s="10" t="s">
        <v>670</v>
      </c>
      <c r="E40" s="16" t="s">
        <v>108</v>
      </c>
      <c r="F40" s="2" t="s">
        <v>10</v>
      </c>
      <c r="G40" s="17">
        <v>9</v>
      </c>
      <c r="H40" s="4">
        <v>59.92</v>
      </c>
      <c r="I40" s="4">
        <v>6.6577777777777776</v>
      </c>
      <c r="J40" s="4">
        <v>6.6577777777777776</v>
      </c>
    </row>
    <row r="41" spans="1:10" x14ac:dyDescent="0.25">
      <c r="A41" s="15" t="s">
        <v>939</v>
      </c>
      <c r="B41" s="9">
        <v>55</v>
      </c>
      <c r="C41" s="2" t="str">
        <f>INDEX(Planilha1!B:B,MATCH(Produtos!B41,Planilha1!A:A,0),1)</f>
        <v>ELETRICOS</v>
      </c>
      <c r="D41" s="10" t="s">
        <v>671</v>
      </c>
      <c r="E41" s="16" t="s">
        <v>109</v>
      </c>
      <c r="F41" s="2" t="s">
        <v>10</v>
      </c>
      <c r="G41" s="17">
        <v>1</v>
      </c>
      <c r="H41" s="4">
        <v>53.9</v>
      </c>
      <c r="I41" s="4">
        <v>53.9</v>
      </c>
      <c r="J41" s="4">
        <v>53.9</v>
      </c>
    </row>
    <row r="42" spans="1:10" x14ac:dyDescent="0.25">
      <c r="A42" s="15" t="s">
        <v>940</v>
      </c>
      <c r="B42" s="9">
        <v>55</v>
      </c>
      <c r="C42" s="2" t="str">
        <f>INDEX(Planilha1!B:B,MATCH(Produtos!B42,Planilha1!A:A,0),1)</f>
        <v>ELETRICOS</v>
      </c>
      <c r="D42" s="10" t="s">
        <v>671</v>
      </c>
      <c r="E42" s="16" t="s">
        <v>110</v>
      </c>
      <c r="F42" s="2" t="s">
        <v>10</v>
      </c>
      <c r="G42" s="17">
        <v>1</v>
      </c>
      <c r="H42" s="4">
        <v>25.41</v>
      </c>
      <c r="I42" s="4">
        <v>25.41</v>
      </c>
      <c r="J42" s="4">
        <v>25.41</v>
      </c>
    </row>
    <row r="43" spans="1:10" x14ac:dyDescent="0.25">
      <c r="A43" s="15" t="s">
        <v>941</v>
      </c>
      <c r="B43" s="9">
        <v>55</v>
      </c>
      <c r="C43" s="2" t="str">
        <f>INDEX(Planilha1!B:B,MATCH(Produtos!B43,Planilha1!A:A,0),1)</f>
        <v>ELETRICOS</v>
      </c>
      <c r="D43" s="10" t="s">
        <v>671</v>
      </c>
      <c r="E43" s="16" t="s">
        <v>111</v>
      </c>
      <c r="F43" s="2" t="s">
        <v>10</v>
      </c>
      <c r="G43" s="17">
        <v>9</v>
      </c>
      <c r="H43" s="4">
        <v>1388.56</v>
      </c>
      <c r="I43" s="4">
        <v>154.28444444444443</v>
      </c>
      <c r="J43" s="4">
        <v>154.28444444444443</v>
      </c>
    </row>
    <row r="44" spans="1:10" x14ac:dyDescent="0.25">
      <c r="A44" s="15" t="s">
        <v>942</v>
      </c>
      <c r="B44" s="9">
        <v>55</v>
      </c>
      <c r="C44" s="2" t="str">
        <f>INDEX(Planilha1!B:B,MATCH(Produtos!B44,Planilha1!A:A,0),1)</f>
        <v>ELETRICOS</v>
      </c>
      <c r="D44" s="10" t="s">
        <v>672</v>
      </c>
      <c r="E44" s="16" t="s">
        <v>112</v>
      </c>
      <c r="F44" s="2" t="s">
        <v>10</v>
      </c>
      <c r="G44" s="17">
        <v>4</v>
      </c>
      <c r="H44" s="4">
        <v>2348.8000000000002</v>
      </c>
      <c r="I44" s="4">
        <v>587.20000000000005</v>
      </c>
      <c r="J44" s="4">
        <v>587.20000000000005</v>
      </c>
    </row>
    <row r="45" spans="1:10" x14ac:dyDescent="0.25">
      <c r="A45" s="15" t="s">
        <v>943</v>
      </c>
      <c r="B45" s="9">
        <v>55</v>
      </c>
      <c r="C45" s="2" t="str">
        <f>INDEX(Planilha1!B:B,MATCH(Produtos!B45,Planilha1!A:A,0),1)</f>
        <v>ELETRICOS</v>
      </c>
      <c r="D45" s="10" t="s">
        <v>673</v>
      </c>
      <c r="E45" s="16" t="s">
        <v>113</v>
      </c>
      <c r="F45" s="2" t="s">
        <v>10</v>
      </c>
      <c r="G45" s="17">
        <v>3</v>
      </c>
      <c r="H45" s="4">
        <v>69.75</v>
      </c>
      <c r="I45" s="4">
        <v>23.25</v>
      </c>
      <c r="J45" s="4">
        <v>23.25</v>
      </c>
    </row>
    <row r="46" spans="1:10" x14ac:dyDescent="0.25">
      <c r="A46" s="15" t="s">
        <v>944</v>
      </c>
      <c r="B46" s="9">
        <v>55</v>
      </c>
      <c r="C46" s="2" t="str">
        <f>INDEX(Planilha1!B:B,MATCH(Produtos!B46,Planilha1!A:A,0),1)</f>
        <v>ELETRICOS</v>
      </c>
      <c r="D46" s="10" t="s">
        <v>673</v>
      </c>
      <c r="E46" s="16" t="s">
        <v>114</v>
      </c>
      <c r="F46" s="2" t="s">
        <v>10</v>
      </c>
      <c r="G46" s="17">
        <v>1</v>
      </c>
      <c r="H46" s="4">
        <v>184.27</v>
      </c>
      <c r="I46" s="4">
        <v>184.27</v>
      </c>
      <c r="J46" s="4">
        <v>184.27</v>
      </c>
    </row>
    <row r="47" spans="1:10" x14ac:dyDescent="0.25">
      <c r="A47" s="15" t="s">
        <v>945</v>
      </c>
      <c r="B47" s="9">
        <v>55</v>
      </c>
      <c r="C47" s="2" t="str">
        <f>INDEX(Planilha1!B:B,MATCH(Produtos!B47,Planilha1!A:A,0),1)</f>
        <v>ELETRICOS</v>
      </c>
      <c r="D47" s="10" t="s">
        <v>672</v>
      </c>
      <c r="E47" s="16" t="s">
        <v>115</v>
      </c>
      <c r="F47" s="2" t="s">
        <v>10</v>
      </c>
      <c r="G47" s="17">
        <v>1</v>
      </c>
      <c r="H47" s="4">
        <v>976</v>
      </c>
      <c r="I47" s="4">
        <v>976</v>
      </c>
      <c r="J47" s="4">
        <v>976</v>
      </c>
    </row>
    <row r="48" spans="1:10" x14ac:dyDescent="0.25">
      <c r="A48" s="15" t="s">
        <v>946</v>
      </c>
      <c r="B48" s="9">
        <v>55</v>
      </c>
      <c r="C48" s="2" t="str">
        <f>INDEX(Planilha1!B:B,MATCH(Produtos!B48,Planilha1!A:A,0),1)</f>
        <v>ELETRICOS</v>
      </c>
      <c r="D48" s="10" t="s">
        <v>674</v>
      </c>
      <c r="E48" s="16" t="s">
        <v>116</v>
      </c>
      <c r="F48" s="2" t="s">
        <v>10</v>
      </c>
      <c r="G48" s="17">
        <v>1</v>
      </c>
      <c r="H48" s="4">
        <v>76.53</v>
      </c>
      <c r="I48" s="4">
        <v>76.53</v>
      </c>
      <c r="J48" s="4">
        <v>76.53</v>
      </c>
    </row>
    <row r="49" spans="1:10" x14ac:dyDescent="0.25">
      <c r="A49" s="15" t="s">
        <v>947</v>
      </c>
      <c r="B49" s="9">
        <v>55</v>
      </c>
      <c r="C49" s="2" t="str">
        <f>INDEX(Planilha1!B:B,MATCH(Produtos!B49,Planilha1!A:A,0),1)</f>
        <v>ELETRICOS</v>
      </c>
      <c r="D49" s="10" t="s">
        <v>671</v>
      </c>
      <c r="E49" s="16" t="s">
        <v>117</v>
      </c>
      <c r="F49" s="2" t="s">
        <v>10</v>
      </c>
      <c r="G49" s="17">
        <v>10</v>
      </c>
      <c r="H49" s="4">
        <v>875.67</v>
      </c>
      <c r="I49" s="4">
        <v>87.566999999999993</v>
      </c>
      <c r="J49" s="4">
        <v>87.566999999999993</v>
      </c>
    </row>
    <row r="50" spans="1:10" x14ac:dyDescent="0.25">
      <c r="A50" s="15" t="s">
        <v>948</v>
      </c>
      <c r="B50" s="9">
        <v>55</v>
      </c>
      <c r="C50" s="2" t="str">
        <f>INDEX(Planilha1!B:B,MATCH(Produtos!B50,Planilha1!A:A,0),1)</f>
        <v>ELETRICOS</v>
      </c>
      <c r="D50" s="10" t="s">
        <v>671</v>
      </c>
      <c r="E50" s="16" t="s">
        <v>118</v>
      </c>
      <c r="F50" s="2" t="s">
        <v>10</v>
      </c>
      <c r="G50" s="17">
        <v>14</v>
      </c>
      <c r="H50" s="4">
        <v>1777.26</v>
      </c>
      <c r="I50" s="4">
        <v>126.94714285714285</v>
      </c>
      <c r="J50" s="4">
        <v>126.94714285714285</v>
      </c>
    </row>
    <row r="51" spans="1:10" x14ac:dyDescent="0.25">
      <c r="A51" s="15" t="s">
        <v>949</v>
      </c>
      <c r="B51" s="9">
        <v>55</v>
      </c>
      <c r="C51" s="2" t="str">
        <f>INDEX(Planilha1!B:B,MATCH(Produtos!B51,Planilha1!A:A,0),1)</f>
        <v>ELETRICOS</v>
      </c>
      <c r="D51" s="10" t="s">
        <v>672</v>
      </c>
      <c r="E51" s="16" t="s">
        <v>119</v>
      </c>
      <c r="F51" s="2" t="s">
        <v>10</v>
      </c>
      <c r="G51" s="17">
        <v>1</v>
      </c>
      <c r="H51" s="4">
        <v>257.14999999999998</v>
      </c>
      <c r="I51" s="4">
        <v>257.14999999999998</v>
      </c>
      <c r="J51" s="4">
        <v>257.14999999999998</v>
      </c>
    </row>
    <row r="52" spans="1:10" x14ac:dyDescent="0.25">
      <c r="A52" s="15" t="s">
        <v>950</v>
      </c>
      <c r="B52" s="9">
        <v>55</v>
      </c>
      <c r="C52" s="2" t="str">
        <f>INDEX(Planilha1!B:B,MATCH(Produtos!B52,Planilha1!A:A,0),1)</f>
        <v>ELETRICOS</v>
      </c>
      <c r="D52" s="10" t="s">
        <v>672</v>
      </c>
      <c r="E52" s="16" t="s">
        <v>120</v>
      </c>
      <c r="F52" s="2" t="s">
        <v>10</v>
      </c>
      <c r="G52" s="17">
        <v>1</v>
      </c>
      <c r="H52" s="4">
        <v>257.14999999999998</v>
      </c>
      <c r="I52" s="4">
        <v>257.14999999999998</v>
      </c>
      <c r="J52" s="4">
        <v>257.14999999999998</v>
      </c>
    </row>
    <row r="53" spans="1:10" x14ac:dyDescent="0.25">
      <c r="A53" s="15" t="s">
        <v>951</v>
      </c>
      <c r="B53" s="9">
        <v>55</v>
      </c>
      <c r="C53" s="2" t="str">
        <f>INDEX(Planilha1!B:B,MATCH(Produtos!B53,Planilha1!A:A,0),1)</f>
        <v>ELETRICOS</v>
      </c>
      <c r="D53" s="10" t="s">
        <v>675</v>
      </c>
      <c r="E53" s="16" t="s">
        <v>121</v>
      </c>
      <c r="F53" s="2" t="s">
        <v>14</v>
      </c>
      <c r="G53" s="17">
        <v>5</v>
      </c>
      <c r="H53" s="4">
        <v>90</v>
      </c>
      <c r="I53" s="4">
        <v>18</v>
      </c>
      <c r="J53" s="4">
        <v>18</v>
      </c>
    </row>
    <row r="54" spans="1:10" x14ac:dyDescent="0.25">
      <c r="A54" s="15" t="s">
        <v>952</v>
      </c>
      <c r="B54" s="9">
        <v>55</v>
      </c>
      <c r="C54" s="2" t="str">
        <f>INDEX(Planilha1!B:B,MATCH(Produtos!B54,Planilha1!A:A,0),1)</f>
        <v>ELETRICOS</v>
      </c>
      <c r="D54" s="10" t="s">
        <v>675</v>
      </c>
      <c r="E54" s="16" t="s">
        <v>122</v>
      </c>
      <c r="F54" s="2" t="s">
        <v>14</v>
      </c>
      <c r="G54" s="17">
        <v>7</v>
      </c>
      <c r="H54" s="4">
        <v>285.08</v>
      </c>
      <c r="I54" s="4">
        <v>40.725714285714282</v>
      </c>
      <c r="J54" s="4">
        <v>40.725714285714282</v>
      </c>
    </row>
    <row r="55" spans="1:10" x14ac:dyDescent="0.25">
      <c r="A55" s="15" t="s">
        <v>953</v>
      </c>
      <c r="B55" s="9">
        <v>55</v>
      </c>
      <c r="C55" s="2" t="str">
        <f>INDEX(Planilha1!B:B,MATCH(Produtos!B55,Planilha1!A:A,0),1)</f>
        <v>ELETRICOS</v>
      </c>
      <c r="D55" s="10" t="s">
        <v>675</v>
      </c>
      <c r="E55" s="16" t="s">
        <v>123</v>
      </c>
      <c r="F55" s="2" t="s">
        <v>14</v>
      </c>
      <c r="G55" s="17">
        <v>3</v>
      </c>
      <c r="H55" s="4">
        <v>14.07</v>
      </c>
      <c r="I55" s="4">
        <v>4.6900000000000004</v>
      </c>
      <c r="J55" s="4">
        <v>4.6900000000000004</v>
      </c>
    </row>
    <row r="56" spans="1:10" x14ac:dyDescent="0.25">
      <c r="A56" s="15" t="s">
        <v>954</v>
      </c>
      <c r="B56" s="9">
        <v>55</v>
      </c>
      <c r="C56" s="2" t="str">
        <f>INDEX(Planilha1!B:B,MATCH(Produtos!B56,Planilha1!A:A,0),1)</f>
        <v>ELETRICOS</v>
      </c>
      <c r="D56" s="10" t="s">
        <v>675</v>
      </c>
      <c r="E56" s="16" t="s">
        <v>124</v>
      </c>
      <c r="F56" s="2" t="s">
        <v>14</v>
      </c>
      <c r="G56" s="17">
        <v>6</v>
      </c>
      <c r="H56" s="4">
        <v>28.95</v>
      </c>
      <c r="I56" s="4">
        <v>4.8250000000000002</v>
      </c>
      <c r="J56" s="4">
        <v>4.8250000000000002</v>
      </c>
    </row>
    <row r="57" spans="1:10" x14ac:dyDescent="0.25">
      <c r="A57" s="15" t="s">
        <v>955</v>
      </c>
      <c r="B57" s="9">
        <v>55</v>
      </c>
      <c r="C57" s="2" t="str">
        <f>INDEX(Planilha1!B:B,MATCH(Produtos!B57,Planilha1!A:A,0),1)</f>
        <v>ELETRICOS</v>
      </c>
      <c r="D57" s="10" t="s">
        <v>676</v>
      </c>
      <c r="E57" s="16" t="s">
        <v>125</v>
      </c>
      <c r="F57" s="2" t="s">
        <v>14</v>
      </c>
      <c r="G57" s="17">
        <v>12</v>
      </c>
      <c r="H57" s="4">
        <v>10.98</v>
      </c>
      <c r="I57" s="4">
        <v>0.91500000000000004</v>
      </c>
      <c r="J57" s="4">
        <v>0.91500000000000004</v>
      </c>
    </row>
    <row r="58" spans="1:10" x14ac:dyDescent="0.25">
      <c r="A58" s="15" t="s">
        <v>956</v>
      </c>
      <c r="B58" s="9">
        <v>55</v>
      </c>
      <c r="C58" s="2" t="str">
        <f>INDEX(Planilha1!B:B,MATCH(Produtos!B58,Planilha1!A:A,0),1)</f>
        <v>ELETRICOS</v>
      </c>
      <c r="D58" s="10" t="s">
        <v>675</v>
      </c>
      <c r="E58" s="16" t="s">
        <v>126</v>
      </c>
      <c r="F58" s="2" t="s">
        <v>14</v>
      </c>
      <c r="G58" s="17">
        <v>16</v>
      </c>
      <c r="H58" s="4">
        <v>45.23</v>
      </c>
      <c r="I58" s="4">
        <v>2.8268749999999998</v>
      </c>
      <c r="J58" s="4">
        <v>2.8268749999999998</v>
      </c>
    </row>
    <row r="59" spans="1:10" x14ac:dyDescent="0.25">
      <c r="A59" s="15" t="s">
        <v>957</v>
      </c>
      <c r="B59" s="9">
        <v>55</v>
      </c>
      <c r="C59" s="2" t="str">
        <f>INDEX(Planilha1!B:B,MATCH(Produtos!B59,Planilha1!A:A,0),1)</f>
        <v>ELETRICOS</v>
      </c>
      <c r="D59" s="10" t="s">
        <v>675</v>
      </c>
      <c r="E59" s="16" t="s">
        <v>127</v>
      </c>
      <c r="F59" s="2" t="s">
        <v>10</v>
      </c>
      <c r="G59" s="17">
        <v>1</v>
      </c>
      <c r="H59" s="4">
        <v>2.0699999999999998</v>
      </c>
      <c r="I59" s="4">
        <v>2.0699999999999998</v>
      </c>
      <c r="J59" s="4">
        <v>2.0699999999999998</v>
      </c>
    </row>
    <row r="60" spans="1:10" x14ac:dyDescent="0.25">
      <c r="A60" s="15" t="s">
        <v>958</v>
      </c>
      <c r="B60" s="9">
        <v>55</v>
      </c>
      <c r="C60" s="2" t="str">
        <f>INDEX(Planilha1!B:B,MATCH(Produtos!B60,Planilha1!A:A,0),1)</f>
        <v>ELETRICOS</v>
      </c>
      <c r="D60" s="10" t="s">
        <v>677</v>
      </c>
      <c r="E60" s="16" t="s">
        <v>128</v>
      </c>
      <c r="F60" s="2" t="s">
        <v>14</v>
      </c>
      <c r="G60" s="17">
        <v>101</v>
      </c>
      <c r="H60" s="4">
        <v>171.35</v>
      </c>
      <c r="I60" s="4">
        <v>1.6965346534653465</v>
      </c>
      <c r="J60" s="4">
        <v>1.6965346534653465</v>
      </c>
    </row>
    <row r="61" spans="1:10" x14ac:dyDescent="0.25">
      <c r="A61" s="15" t="s">
        <v>959</v>
      </c>
      <c r="B61" s="9">
        <v>55</v>
      </c>
      <c r="C61" s="2" t="str">
        <f>INDEX(Planilha1!B:B,MATCH(Produtos!B61,Planilha1!A:A,0),1)</f>
        <v>ELETRICOS</v>
      </c>
      <c r="D61" s="10" t="s">
        <v>678</v>
      </c>
      <c r="E61" s="16" t="s">
        <v>18</v>
      </c>
      <c r="F61" s="2" t="s">
        <v>10</v>
      </c>
      <c r="G61" s="17">
        <v>38</v>
      </c>
      <c r="H61" s="4">
        <v>71.2</v>
      </c>
      <c r="I61" s="4">
        <v>1.8736842105263158</v>
      </c>
      <c r="J61" s="4">
        <v>1.8736842105263158</v>
      </c>
    </row>
    <row r="62" spans="1:10" x14ac:dyDescent="0.25">
      <c r="A62" s="15" t="s">
        <v>960</v>
      </c>
      <c r="B62" s="9">
        <v>55</v>
      </c>
      <c r="C62" s="2" t="str">
        <f>INDEX(Planilha1!B:B,MATCH(Produtos!B62,Planilha1!A:A,0),1)</f>
        <v>ELETRICOS</v>
      </c>
      <c r="D62" s="10" t="s">
        <v>678</v>
      </c>
      <c r="E62" s="16" t="s">
        <v>19</v>
      </c>
      <c r="F62" s="2" t="s">
        <v>10</v>
      </c>
      <c r="G62" s="17">
        <v>42</v>
      </c>
      <c r="H62" s="4">
        <v>33.04</v>
      </c>
      <c r="I62" s="4">
        <v>0.78666666666666663</v>
      </c>
      <c r="J62" s="4">
        <v>0.78666666666666663</v>
      </c>
    </row>
    <row r="63" spans="1:10" x14ac:dyDescent="0.25">
      <c r="A63" s="15" t="s">
        <v>961</v>
      </c>
      <c r="B63" s="9">
        <v>55</v>
      </c>
      <c r="C63" s="2" t="str">
        <f>INDEX(Planilha1!B:B,MATCH(Produtos!B63,Planilha1!A:A,0),1)</f>
        <v>ELETRICOS</v>
      </c>
      <c r="D63" s="10" t="s">
        <v>679</v>
      </c>
      <c r="E63" s="16" t="s">
        <v>129</v>
      </c>
      <c r="F63" s="2" t="s">
        <v>14</v>
      </c>
      <c r="G63" s="17">
        <v>41</v>
      </c>
      <c r="H63" s="4">
        <v>165.42</v>
      </c>
      <c r="I63" s="4">
        <v>4.034634146341463</v>
      </c>
      <c r="J63" s="4">
        <v>4.034634146341463</v>
      </c>
    </row>
    <row r="64" spans="1:10" x14ac:dyDescent="0.25">
      <c r="A64" s="15" t="s">
        <v>962</v>
      </c>
      <c r="B64" s="9">
        <v>55</v>
      </c>
      <c r="C64" s="2" t="str">
        <f>INDEX(Planilha1!B:B,MATCH(Produtos!B64,Planilha1!A:A,0),1)</f>
        <v>ELETRICOS</v>
      </c>
      <c r="D64" s="10" t="s">
        <v>680</v>
      </c>
      <c r="E64" s="16" t="s">
        <v>130</v>
      </c>
      <c r="F64" s="2" t="s">
        <v>20</v>
      </c>
      <c r="G64" s="17">
        <v>430</v>
      </c>
      <c r="H64" s="4">
        <v>2109.4299999999998</v>
      </c>
      <c r="I64" s="4">
        <v>4.9056511627906971</v>
      </c>
      <c r="J64" s="4">
        <v>4.9056511627906971</v>
      </c>
    </row>
    <row r="65" spans="1:10" x14ac:dyDescent="0.25">
      <c r="A65" s="15" t="s">
        <v>963</v>
      </c>
      <c r="B65" s="9">
        <v>55</v>
      </c>
      <c r="C65" s="2" t="str">
        <f>INDEX(Planilha1!B:B,MATCH(Produtos!B65,Planilha1!A:A,0),1)</f>
        <v>ELETRICOS</v>
      </c>
      <c r="D65" s="10" t="s">
        <v>675</v>
      </c>
      <c r="E65" s="16" t="s">
        <v>131</v>
      </c>
      <c r="F65" s="2" t="s">
        <v>10</v>
      </c>
      <c r="G65" s="17">
        <v>5</v>
      </c>
      <c r="H65" s="4">
        <v>32</v>
      </c>
      <c r="I65" s="4">
        <v>6.4</v>
      </c>
      <c r="J65" s="4">
        <v>6.4</v>
      </c>
    </row>
    <row r="66" spans="1:10" x14ac:dyDescent="0.25">
      <c r="A66" s="15" t="s">
        <v>964</v>
      </c>
      <c r="B66" s="9">
        <v>55</v>
      </c>
      <c r="C66" s="2" t="str">
        <f>INDEX(Planilha1!B:B,MATCH(Produtos!B66,Planilha1!A:A,0),1)</f>
        <v>ELETRICOS</v>
      </c>
      <c r="D66" s="10" t="s">
        <v>678</v>
      </c>
      <c r="E66" s="16" t="s">
        <v>132</v>
      </c>
      <c r="F66" s="2" t="s">
        <v>10</v>
      </c>
      <c r="G66" s="17">
        <v>17</v>
      </c>
      <c r="H66" s="4">
        <v>46.72</v>
      </c>
      <c r="I66" s="4">
        <v>2.7482352941176469</v>
      </c>
      <c r="J66" s="4">
        <v>2.7482352941176469</v>
      </c>
    </row>
    <row r="67" spans="1:10" x14ac:dyDescent="0.25">
      <c r="A67" s="15" t="s">
        <v>965</v>
      </c>
      <c r="B67" s="9">
        <v>55</v>
      </c>
      <c r="C67" s="2" t="str">
        <f>INDEX(Planilha1!B:B,MATCH(Produtos!B67,Planilha1!A:A,0),1)</f>
        <v>ELETRICOS</v>
      </c>
      <c r="D67" s="10" t="s">
        <v>681</v>
      </c>
      <c r="E67" s="16" t="s">
        <v>133</v>
      </c>
      <c r="F67" s="2" t="s">
        <v>10</v>
      </c>
      <c r="G67" s="17">
        <v>15</v>
      </c>
      <c r="H67" s="4">
        <v>46.81</v>
      </c>
      <c r="I67" s="4">
        <v>3.1206666666666667</v>
      </c>
      <c r="J67" s="4">
        <v>3.1206666666666667</v>
      </c>
    </row>
    <row r="68" spans="1:10" x14ac:dyDescent="0.25">
      <c r="A68" s="15" t="s">
        <v>966</v>
      </c>
      <c r="B68" s="9">
        <v>55</v>
      </c>
      <c r="C68" s="2" t="str">
        <f>INDEX(Planilha1!B:B,MATCH(Produtos!B68,Planilha1!A:A,0),1)</f>
        <v>ELETRICOS</v>
      </c>
      <c r="D68" s="10" t="s">
        <v>675</v>
      </c>
      <c r="E68" s="16" t="s">
        <v>134</v>
      </c>
      <c r="F68" s="2" t="s">
        <v>10</v>
      </c>
      <c r="G68" s="17">
        <v>20</v>
      </c>
      <c r="H68" s="4">
        <v>78</v>
      </c>
      <c r="I68" s="4">
        <v>3.9</v>
      </c>
      <c r="J68" s="4">
        <v>3.9</v>
      </c>
    </row>
    <row r="69" spans="1:10" x14ac:dyDescent="0.25">
      <c r="A69" s="15" t="s">
        <v>967</v>
      </c>
      <c r="B69" s="9">
        <v>55</v>
      </c>
      <c r="C69" s="2" t="str">
        <f>INDEX(Planilha1!B:B,MATCH(Produtos!B69,Planilha1!A:A,0),1)</f>
        <v>ELETRICOS</v>
      </c>
      <c r="D69" s="10" t="s">
        <v>681</v>
      </c>
      <c r="E69" s="16" t="s">
        <v>135</v>
      </c>
      <c r="F69" s="2" t="s">
        <v>10</v>
      </c>
      <c r="G69" s="17">
        <v>4</v>
      </c>
      <c r="H69" s="4">
        <v>8.27</v>
      </c>
      <c r="I69" s="4">
        <v>2.0674999999999999</v>
      </c>
      <c r="J69" s="4">
        <v>2.0674999999999999</v>
      </c>
    </row>
    <row r="70" spans="1:10" x14ac:dyDescent="0.25">
      <c r="A70" s="15" t="s">
        <v>968</v>
      </c>
      <c r="B70" s="9">
        <v>55</v>
      </c>
      <c r="C70" s="2" t="str">
        <f>INDEX(Planilha1!B:B,MATCH(Produtos!B70,Planilha1!A:A,0),1)</f>
        <v>ELETRICOS</v>
      </c>
      <c r="D70" s="10" t="s">
        <v>677</v>
      </c>
      <c r="E70" s="16" t="s">
        <v>136</v>
      </c>
      <c r="F70" s="2" t="s">
        <v>10</v>
      </c>
      <c r="G70" s="17">
        <v>8</v>
      </c>
      <c r="H70" s="4">
        <v>22.64</v>
      </c>
      <c r="I70" s="4">
        <v>2.83</v>
      </c>
      <c r="J70" s="4">
        <v>2.83</v>
      </c>
    </row>
    <row r="71" spans="1:10" x14ac:dyDescent="0.25">
      <c r="A71" s="15" t="s">
        <v>969</v>
      </c>
      <c r="B71" s="9">
        <v>55</v>
      </c>
      <c r="C71" s="2" t="str">
        <f>INDEX(Planilha1!B:B,MATCH(Produtos!B71,Planilha1!A:A,0),1)</f>
        <v>ELETRICOS</v>
      </c>
      <c r="D71" s="10" t="s">
        <v>680</v>
      </c>
      <c r="E71" s="16" t="s">
        <v>137</v>
      </c>
      <c r="F71" s="2" t="s">
        <v>20</v>
      </c>
      <c r="G71" s="17">
        <v>50</v>
      </c>
      <c r="H71" s="4">
        <v>600</v>
      </c>
      <c r="I71" s="4">
        <v>12</v>
      </c>
      <c r="J71" s="4">
        <v>12</v>
      </c>
    </row>
    <row r="72" spans="1:10" x14ac:dyDescent="0.25">
      <c r="A72" s="15" t="s">
        <v>970</v>
      </c>
      <c r="B72" s="9">
        <v>55</v>
      </c>
      <c r="C72" s="2" t="str">
        <f>INDEX(Planilha1!B:B,MATCH(Produtos!B72,Planilha1!A:A,0),1)</f>
        <v>ELETRICOS</v>
      </c>
      <c r="D72" s="10" t="s">
        <v>676</v>
      </c>
      <c r="E72" s="16" t="s">
        <v>138</v>
      </c>
      <c r="F72" s="2" t="s">
        <v>10</v>
      </c>
      <c r="G72" s="17">
        <v>20</v>
      </c>
      <c r="H72" s="4">
        <v>10.83</v>
      </c>
      <c r="I72" s="4">
        <v>0.54149999999999998</v>
      </c>
      <c r="J72" s="4">
        <v>0.54149999999999998</v>
      </c>
    </row>
    <row r="73" spans="1:10" x14ac:dyDescent="0.25">
      <c r="A73" s="15" t="s">
        <v>971</v>
      </c>
      <c r="B73" s="9">
        <v>55</v>
      </c>
      <c r="C73" s="2" t="str">
        <f>INDEX(Planilha1!B:B,MATCH(Produtos!B73,Planilha1!A:A,0),1)</f>
        <v>ELETRICOS</v>
      </c>
      <c r="D73" s="10" t="s">
        <v>682</v>
      </c>
      <c r="E73" s="16" t="s">
        <v>139</v>
      </c>
      <c r="F73" s="2" t="s">
        <v>10</v>
      </c>
      <c r="G73" s="17">
        <v>3</v>
      </c>
      <c r="H73" s="4">
        <v>41.39</v>
      </c>
      <c r="I73" s="4">
        <v>13.796666666666667</v>
      </c>
      <c r="J73" s="4">
        <v>13.796666666666667</v>
      </c>
    </row>
    <row r="74" spans="1:10" x14ac:dyDescent="0.25">
      <c r="A74" s="15" t="s">
        <v>972</v>
      </c>
      <c r="B74" s="9">
        <v>55</v>
      </c>
      <c r="C74" s="2" t="str">
        <f>INDEX(Planilha1!B:B,MATCH(Produtos!B74,Planilha1!A:A,0),1)</f>
        <v>ELETRICOS</v>
      </c>
      <c r="D74" s="10" t="s">
        <v>683</v>
      </c>
      <c r="E74" s="16" t="s">
        <v>140</v>
      </c>
      <c r="F74" s="2" t="s">
        <v>10</v>
      </c>
      <c r="G74" s="17">
        <v>7</v>
      </c>
      <c r="H74" s="4">
        <v>305.44</v>
      </c>
      <c r="I74" s="4">
        <v>43.634285714285717</v>
      </c>
      <c r="J74" s="4">
        <v>43.634285714285717</v>
      </c>
    </row>
    <row r="75" spans="1:10" x14ac:dyDescent="0.25">
      <c r="A75" s="15" t="s">
        <v>973</v>
      </c>
      <c r="B75" s="9">
        <v>55</v>
      </c>
      <c r="C75" s="2" t="str">
        <f>INDEX(Planilha1!B:B,MATCH(Produtos!B75,Planilha1!A:A,0),1)</f>
        <v>ELETRICOS</v>
      </c>
      <c r="D75" s="10" t="s">
        <v>684</v>
      </c>
      <c r="E75" s="16" t="s">
        <v>141</v>
      </c>
      <c r="F75" s="2" t="s">
        <v>10</v>
      </c>
      <c r="G75" s="17">
        <v>4</v>
      </c>
      <c r="H75" s="4">
        <v>11.9</v>
      </c>
      <c r="I75" s="4">
        <v>2.9750000000000001</v>
      </c>
      <c r="J75" s="4">
        <v>2.9750000000000001</v>
      </c>
    </row>
    <row r="76" spans="1:10" x14ac:dyDescent="0.25">
      <c r="A76" s="15" t="s">
        <v>974</v>
      </c>
      <c r="B76" s="9">
        <v>55</v>
      </c>
      <c r="C76" s="2" t="str">
        <f>INDEX(Planilha1!B:B,MATCH(Produtos!B76,Planilha1!A:A,0),1)</f>
        <v>ELETRICOS</v>
      </c>
      <c r="D76" s="10" t="s">
        <v>681</v>
      </c>
      <c r="E76" s="16" t="s">
        <v>142</v>
      </c>
      <c r="F76" s="2" t="s">
        <v>10</v>
      </c>
      <c r="G76" s="17">
        <v>113</v>
      </c>
      <c r="H76" s="4">
        <v>200.08</v>
      </c>
      <c r="I76" s="4">
        <v>1.7706194690265489</v>
      </c>
      <c r="J76" s="4">
        <v>1.7706194690265489</v>
      </c>
    </row>
    <row r="77" spans="1:10" x14ac:dyDescent="0.25">
      <c r="A77" s="15" t="s">
        <v>975</v>
      </c>
      <c r="B77" s="9">
        <v>55</v>
      </c>
      <c r="C77" s="2" t="str">
        <f>INDEX(Planilha1!B:B,MATCH(Produtos!B77,Planilha1!A:A,0),1)</f>
        <v>ELETRICOS</v>
      </c>
      <c r="D77" s="10" t="s">
        <v>678</v>
      </c>
      <c r="E77" s="16" t="s">
        <v>21</v>
      </c>
      <c r="F77" s="2" t="s">
        <v>10</v>
      </c>
      <c r="G77" s="17">
        <v>8</v>
      </c>
      <c r="H77" s="4">
        <v>131.44</v>
      </c>
      <c r="I77" s="4">
        <v>16.43</v>
      </c>
      <c r="J77" s="4">
        <v>16.43</v>
      </c>
    </row>
    <row r="78" spans="1:10" x14ac:dyDescent="0.25">
      <c r="A78" s="15" t="s">
        <v>976</v>
      </c>
      <c r="B78" s="9">
        <v>55</v>
      </c>
      <c r="C78" s="2" t="str">
        <f>INDEX(Planilha1!B:B,MATCH(Produtos!B78,Planilha1!A:A,0),1)</f>
        <v>ELETRICOS</v>
      </c>
      <c r="D78" s="10" t="s">
        <v>683</v>
      </c>
      <c r="E78" s="16" t="s">
        <v>143</v>
      </c>
      <c r="F78" s="2" t="s">
        <v>10</v>
      </c>
      <c r="G78" s="17">
        <v>7</v>
      </c>
      <c r="H78" s="4">
        <v>603.72</v>
      </c>
      <c r="I78" s="4">
        <v>86.245714285714286</v>
      </c>
      <c r="J78" s="4">
        <v>86.245714285714286</v>
      </c>
    </row>
    <row r="79" spans="1:10" x14ac:dyDescent="0.25">
      <c r="A79" s="15" t="s">
        <v>977</v>
      </c>
      <c r="B79" s="9">
        <v>55</v>
      </c>
      <c r="C79" s="2" t="str">
        <f>INDEX(Planilha1!B:B,MATCH(Produtos!B79,Planilha1!A:A,0),1)</f>
        <v>ELETRICOS</v>
      </c>
      <c r="D79" s="10" t="s">
        <v>678</v>
      </c>
      <c r="E79" s="16" t="s">
        <v>22</v>
      </c>
      <c r="F79" s="2" t="s">
        <v>10</v>
      </c>
      <c r="G79" s="17">
        <v>6</v>
      </c>
      <c r="H79" s="4">
        <v>57</v>
      </c>
      <c r="I79" s="4">
        <v>9.5</v>
      </c>
      <c r="J79" s="4">
        <v>9.5</v>
      </c>
    </row>
    <row r="80" spans="1:10" x14ac:dyDescent="0.25">
      <c r="A80" s="15" t="s">
        <v>978</v>
      </c>
      <c r="B80" s="9">
        <v>55</v>
      </c>
      <c r="C80" s="2" t="str">
        <f>INDEX(Planilha1!B:B,MATCH(Produtos!B80,Planilha1!A:A,0),1)</f>
        <v>ELETRICOS</v>
      </c>
      <c r="D80" s="10" t="s">
        <v>678</v>
      </c>
      <c r="E80" s="16" t="s">
        <v>23</v>
      </c>
      <c r="F80" s="2" t="s">
        <v>10</v>
      </c>
      <c r="G80" s="17">
        <v>3</v>
      </c>
      <c r="H80" s="4">
        <v>8.85</v>
      </c>
      <c r="I80" s="4">
        <v>2.9499999999999997</v>
      </c>
      <c r="J80" s="4">
        <v>2.9499999999999997</v>
      </c>
    </row>
    <row r="81" spans="1:10" x14ac:dyDescent="0.25">
      <c r="A81" s="15" t="s">
        <v>979</v>
      </c>
      <c r="B81" s="9">
        <v>55</v>
      </c>
      <c r="C81" s="2" t="str">
        <f>INDEX(Planilha1!B:B,MATCH(Produtos!B81,Planilha1!A:A,0),1)</f>
        <v>ELETRICOS</v>
      </c>
      <c r="D81" s="10" t="s">
        <v>685</v>
      </c>
      <c r="E81" s="16" t="s">
        <v>144</v>
      </c>
      <c r="F81" s="2" t="s">
        <v>10</v>
      </c>
      <c r="G81" s="17">
        <v>2</v>
      </c>
      <c r="H81" s="4">
        <v>24</v>
      </c>
      <c r="I81" s="4">
        <v>12</v>
      </c>
      <c r="J81" s="4">
        <v>12</v>
      </c>
    </row>
    <row r="82" spans="1:10" x14ac:dyDescent="0.25">
      <c r="A82" s="15" t="s">
        <v>980</v>
      </c>
      <c r="B82" s="9">
        <v>55</v>
      </c>
      <c r="C82" s="2" t="str">
        <f>INDEX(Planilha1!B:B,MATCH(Produtos!B82,Planilha1!A:A,0),1)</f>
        <v>ELETRICOS</v>
      </c>
      <c r="D82" s="10" t="s">
        <v>679</v>
      </c>
      <c r="E82" s="16" t="s">
        <v>145</v>
      </c>
      <c r="F82" s="2" t="s">
        <v>10</v>
      </c>
      <c r="G82" s="17">
        <v>13</v>
      </c>
      <c r="H82" s="4">
        <v>91</v>
      </c>
      <c r="I82" s="4">
        <v>7</v>
      </c>
      <c r="J82" s="4">
        <v>7</v>
      </c>
    </row>
    <row r="83" spans="1:10" x14ac:dyDescent="0.25">
      <c r="A83" s="15" t="s">
        <v>981</v>
      </c>
      <c r="B83" s="9">
        <v>55</v>
      </c>
      <c r="C83" s="2" t="str">
        <f>INDEX(Planilha1!B:B,MATCH(Produtos!B83,Planilha1!A:A,0),1)</f>
        <v>ELETRICOS</v>
      </c>
      <c r="D83" s="10" t="s">
        <v>686</v>
      </c>
      <c r="E83" s="16" t="s">
        <v>146</v>
      </c>
      <c r="F83" s="2" t="s">
        <v>14</v>
      </c>
      <c r="G83" s="17">
        <v>20</v>
      </c>
      <c r="H83" s="4">
        <v>25.65</v>
      </c>
      <c r="I83" s="4">
        <v>1.2825</v>
      </c>
      <c r="J83" s="4">
        <v>1.2825</v>
      </c>
    </row>
    <row r="84" spans="1:10" x14ac:dyDescent="0.25">
      <c r="A84" s="15" t="s">
        <v>982</v>
      </c>
      <c r="B84" s="9">
        <v>55</v>
      </c>
      <c r="C84" s="2" t="str">
        <f>INDEX(Planilha1!B:B,MATCH(Produtos!B84,Planilha1!A:A,0),1)</f>
        <v>ELETRICOS</v>
      </c>
      <c r="D84" s="10" t="s">
        <v>686</v>
      </c>
      <c r="E84" s="16" t="s">
        <v>147</v>
      </c>
      <c r="F84" s="2" t="s">
        <v>14</v>
      </c>
      <c r="G84" s="17">
        <v>59</v>
      </c>
      <c r="H84" s="4">
        <v>163.16</v>
      </c>
      <c r="I84" s="4">
        <v>2.7654237288135595</v>
      </c>
      <c r="J84" s="4">
        <v>2.7654237288135595</v>
      </c>
    </row>
    <row r="85" spans="1:10" x14ac:dyDescent="0.25">
      <c r="A85" s="15" t="s">
        <v>983</v>
      </c>
      <c r="B85" s="9">
        <v>55</v>
      </c>
      <c r="C85" s="2" t="str">
        <f>INDEX(Planilha1!B:B,MATCH(Produtos!B85,Planilha1!A:A,0),1)</f>
        <v>ELETRICOS</v>
      </c>
      <c r="D85" s="10" t="s">
        <v>686</v>
      </c>
      <c r="E85" s="16" t="s">
        <v>148</v>
      </c>
      <c r="F85" s="2" t="s">
        <v>14</v>
      </c>
      <c r="G85" s="17">
        <v>10</v>
      </c>
      <c r="H85" s="4">
        <v>81.7</v>
      </c>
      <c r="I85" s="4">
        <v>8.17</v>
      </c>
      <c r="J85" s="4">
        <v>8.17</v>
      </c>
    </row>
    <row r="86" spans="1:10" x14ac:dyDescent="0.25">
      <c r="A86" s="15" t="s">
        <v>984</v>
      </c>
      <c r="B86" s="9">
        <v>55</v>
      </c>
      <c r="C86" s="2" t="str">
        <f>INDEX(Planilha1!B:B,MATCH(Produtos!B86,Planilha1!A:A,0),1)</f>
        <v>ELETRICOS</v>
      </c>
      <c r="D86" s="10" t="s">
        <v>686</v>
      </c>
      <c r="E86" s="16" t="s">
        <v>149</v>
      </c>
      <c r="F86" s="2" t="s">
        <v>14</v>
      </c>
      <c r="G86" s="17">
        <v>20</v>
      </c>
      <c r="H86" s="4">
        <v>390</v>
      </c>
      <c r="I86" s="4">
        <v>19.5</v>
      </c>
      <c r="J86" s="4">
        <v>19.5</v>
      </c>
    </row>
    <row r="87" spans="1:10" x14ac:dyDescent="0.25">
      <c r="A87" s="15" t="s">
        <v>985</v>
      </c>
      <c r="B87" s="9">
        <v>55</v>
      </c>
      <c r="C87" s="2" t="str">
        <f>INDEX(Planilha1!B:B,MATCH(Produtos!B87,Planilha1!A:A,0),1)</f>
        <v>ELETRICOS</v>
      </c>
      <c r="D87" s="10" t="s">
        <v>686</v>
      </c>
      <c r="E87" s="16" t="s">
        <v>150</v>
      </c>
      <c r="F87" s="2" t="s">
        <v>14</v>
      </c>
      <c r="G87" s="17">
        <v>19</v>
      </c>
      <c r="H87" s="4">
        <v>5.32</v>
      </c>
      <c r="I87" s="4">
        <v>0.28000000000000003</v>
      </c>
      <c r="J87" s="4">
        <v>0.28000000000000003</v>
      </c>
    </row>
    <row r="88" spans="1:10" x14ac:dyDescent="0.25">
      <c r="A88" s="15" t="s">
        <v>986</v>
      </c>
      <c r="B88" s="9">
        <v>55</v>
      </c>
      <c r="C88" s="2" t="str">
        <f>INDEX(Planilha1!B:B,MATCH(Produtos!B88,Planilha1!A:A,0),1)</f>
        <v>ELETRICOS</v>
      </c>
      <c r="D88" s="10" t="s">
        <v>686</v>
      </c>
      <c r="E88" s="16" t="s">
        <v>151</v>
      </c>
      <c r="F88" s="2" t="s">
        <v>14</v>
      </c>
      <c r="G88" s="17">
        <v>342</v>
      </c>
      <c r="H88" s="4">
        <v>143.63999999999999</v>
      </c>
      <c r="I88" s="4">
        <v>0.42</v>
      </c>
      <c r="J88" s="4">
        <v>0.42</v>
      </c>
    </row>
    <row r="89" spans="1:10" x14ac:dyDescent="0.25">
      <c r="A89" s="15" t="s">
        <v>987</v>
      </c>
      <c r="B89" s="9">
        <v>55</v>
      </c>
      <c r="C89" s="2" t="str">
        <f>INDEX(Planilha1!B:B,MATCH(Produtos!B89,Planilha1!A:A,0),1)</f>
        <v>ELETRICOS</v>
      </c>
      <c r="D89" s="10" t="s">
        <v>686</v>
      </c>
      <c r="E89" s="16" t="s">
        <v>152</v>
      </c>
      <c r="F89" s="2" t="s">
        <v>14</v>
      </c>
      <c r="G89" s="17">
        <v>69</v>
      </c>
      <c r="H89" s="4">
        <v>18.63</v>
      </c>
      <c r="I89" s="4">
        <v>0.26999999999999996</v>
      </c>
      <c r="J89" s="4">
        <v>0.26999999999999996</v>
      </c>
    </row>
    <row r="90" spans="1:10" x14ac:dyDescent="0.25">
      <c r="A90" s="15" t="s">
        <v>988</v>
      </c>
      <c r="B90" s="9">
        <v>55</v>
      </c>
      <c r="C90" s="2" t="str">
        <f>INDEX(Planilha1!B:B,MATCH(Produtos!B90,Planilha1!A:A,0),1)</f>
        <v>ELETRICOS</v>
      </c>
      <c r="D90" s="10" t="s">
        <v>686</v>
      </c>
      <c r="E90" s="16" t="s">
        <v>153</v>
      </c>
      <c r="F90" s="2" t="s">
        <v>14</v>
      </c>
      <c r="G90" s="17">
        <v>19</v>
      </c>
      <c r="H90" s="4">
        <v>190</v>
      </c>
      <c r="I90" s="4">
        <v>10</v>
      </c>
      <c r="J90" s="4">
        <v>10</v>
      </c>
    </row>
    <row r="91" spans="1:10" x14ac:dyDescent="0.25">
      <c r="A91" s="15" t="s">
        <v>989</v>
      </c>
      <c r="B91" s="9">
        <v>55</v>
      </c>
      <c r="C91" s="2" t="str">
        <f>INDEX(Planilha1!B:B,MATCH(Produtos!B91,Planilha1!A:A,0),1)</f>
        <v>ELETRICOS</v>
      </c>
      <c r="D91" s="10" t="s">
        <v>687</v>
      </c>
      <c r="E91" s="16" t="s">
        <v>154</v>
      </c>
      <c r="F91" s="2" t="s">
        <v>14</v>
      </c>
      <c r="G91" s="17">
        <v>5</v>
      </c>
      <c r="H91" s="4">
        <v>11.75</v>
      </c>
      <c r="I91" s="4">
        <v>2.35</v>
      </c>
      <c r="J91" s="4">
        <v>2.35</v>
      </c>
    </row>
    <row r="92" spans="1:10" x14ac:dyDescent="0.25">
      <c r="A92" s="15" t="s">
        <v>990</v>
      </c>
      <c r="B92" s="9">
        <v>55</v>
      </c>
      <c r="C92" s="2" t="str">
        <f>INDEX(Planilha1!B:B,MATCH(Produtos!B92,Planilha1!A:A,0),1)</f>
        <v>ELETRICOS</v>
      </c>
      <c r="D92" s="10" t="s">
        <v>688</v>
      </c>
      <c r="E92" s="16" t="s">
        <v>155</v>
      </c>
      <c r="F92" s="2" t="s">
        <v>17</v>
      </c>
      <c r="G92" s="17">
        <v>45</v>
      </c>
      <c r="H92" s="4">
        <v>2895.08</v>
      </c>
      <c r="I92" s="4">
        <v>64.335111111111104</v>
      </c>
      <c r="J92" s="4">
        <v>64.335111111111104</v>
      </c>
    </row>
    <row r="93" spans="1:10" x14ac:dyDescent="0.25">
      <c r="A93" s="15" t="s">
        <v>991</v>
      </c>
      <c r="B93" s="9">
        <v>55</v>
      </c>
      <c r="C93" s="2" t="str">
        <f>INDEX(Planilha1!B:B,MATCH(Produtos!B93,Planilha1!A:A,0),1)</f>
        <v>ELETRICOS</v>
      </c>
      <c r="D93" s="10" t="s">
        <v>688</v>
      </c>
      <c r="E93" s="16" t="s">
        <v>156</v>
      </c>
      <c r="F93" s="2" t="s">
        <v>17</v>
      </c>
      <c r="G93" s="17">
        <v>11</v>
      </c>
      <c r="H93" s="4">
        <v>74.849999999999994</v>
      </c>
      <c r="I93" s="4">
        <v>6.8045454545454538</v>
      </c>
      <c r="J93" s="4">
        <v>6.8045454545454538</v>
      </c>
    </row>
    <row r="94" spans="1:10" x14ac:dyDescent="0.25">
      <c r="A94" s="15" t="s">
        <v>992</v>
      </c>
      <c r="B94" s="9">
        <v>55</v>
      </c>
      <c r="C94" s="2" t="str">
        <f>INDEX(Planilha1!B:B,MATCH(Produtos!B94,Planilha1!A:A,0),1)</f>
        <v>ELETRICOS</v>
      </c>
      <c r="D94" s="10" t="s">
        <v>689</v>
      </c>
      <c r="E94" s="16" t="s">
        <v>157</v>
      </c>
      <c r="F94" s="2" t="s">
        <v>14</v>
      </c>
      <c r="G94" s="17">
        <v>21</v>
      </c>
      <c r="H94" s="4">
        <v>164.85</v>
      </c>
      <c r="I94" s="4">
        <v>7.85</v>
      </c>
      <c r="J94" s="4">
        <v>7.85</v>
      </c>
    </row>
    <row r="95" spans="1:10" x14ac:dyDescent="0.25">
      <c r="A95" s="15" t="s">
        <v>993</v>
      </c>
      <c r="B95" s="9">
        <v>55</v>
      </c>
      <c r="C95" s="2" t="str">
        <f>INDEX(Planilha1!B:B,MATCH(Produtos!B95,Planilha1!A:A,0),1)</f>
        <v>ELETRICOS</v>
      </c>
      <c r="D95" s="10" t="s">
        <v>689</v>
      </c>
      <c r="E95" s="16" t="s">
        <v>158</v>
      </c>
      <c r="F95" s="2" t="s">
        <v>14</v>
      </c>
      <c r="G95" s="17">
        <v>12</v>
      </c>
      <c r="H95" s="4">
        <v>21.29</v>
      </c>
      <c r="I95" s="4">
        <v>1.7741666666666667</v>
      </c>
      <c r="J95" s="4">
        <v>1.7741666666666667</v>
      </c>
    </row>
    <row r="96" spans="1:10" x14ac:dyDescent="0.25">
      <c r="A96" s="15" t="s">
        <v>994</v>
      </c>
      <c r="B96" s="9">
        <v>55</v>
      </c>
      <c r="C96" s="2" t="str">
        <f>INDEX(Planilha1!B:B,MATCH(Produtos!B96,Planilha1!A:A,0),1)</f>
        <v>ELETRICOS</v>
      </c>
      <c r="D96" s="10" t="s">
        <v>689</v>
      </c>
      <c r="E96" s="16" t="s">
        <v>159</v>
      </c>
      <c r="F96" s="2" t="s">
        <v>14</v>
      </c>
      <c r="G96" s="17">
        <v>68</v>
      </c>
      <c r="H96" s="4">
        <v>272</v>
      </c>
      <c r="I96" s="4">
        <v>4</v>
      </c>
      <c r="J96" s="4">
        <v>4</v>
      </c>
    </row>
    <row r="97" spans="1:10" x14ac:dyDescent="0.25">
      <c r="A97" s="15" t="s">
        <v>995</v>
      </c>
      <c r="B97" s="9">
        <v>55</v>
      </c>
      <c r="C97" s="2" t="str">
        <f>INDEX(Planilha1!B:B,MATCH(Produtos!B97,Planilha1!A:A,0),1)</f>
        <v>ELETRICOS</v>
      </c>
      <c r="D97" s="10" t="s">
        <v>689</v>
      </c>
      <c r="E97" s="16" t="s">
        <v>160</v>
      </c>
      <c r="F97" s="2" t="s">
        <v>14</v>
      </c>
      <c r="G97" s="17">
        <v>79</v>
      </c>
      <c r="H97" s="4">
        <v>230.12</v>
      </c>
      <c r="I97" s="4">
        <v>2.9129113924050634</v>
      </c>
      <c r="J97" s="4">
        <v>2.9129113924050634</v>
      </c>
    </row>
    <row r="98" spans="1:10" x14ac:dyDescent="0.25">
      <c r="A98" s="15" t="s">
        <v>996</v>
      </c>
      <c r="B98" s="9">
        <v>55</v>
      </c>
      <c r="C98" s="2" t="str">
        <f>INDEX(Planilha1!B:B,MATCH(Produtos!B98,Planilha1!A:A,0),1)</f>
        <v>ELETRICOS</v>
      </c>
      <c r="D98" s="10" t="s">
        <v>690</v>
      </c>
      <c r="E98" s="16" t="s">
        <v>161</v>
      </c>
      <c r="F98" s="2" t="s">
        <v>14</v>
      </c>
      <c r="G98" s="17">
        <v>26</v>
      </c>
      <c r="H98" s="4">
        <v>44.35</v>
      </c>
      <c r="I98" s="4">
        <v>1.7057692307692309</v>
      </c>
      <c r="J98" s="4">
        <v>1.7057692307692309</v>
      </c>
    </row>
    <row r="99" spans="1:10" x14ac:dyDescent="0.25">
      <c r="A99" s="15" t="s">
        <v>997</v>
      </c>
      <c r="B99" s="9">
        <v>55</v>
      </c>
      <c r="C99" s="2" t="str">
        <f>INDEX(Planilha1!B:B,MATCH(Produtos!B99,Planilha1!A:A,0),1)</f>
        <v>ELETRICOS</v>
      </c>
      <c r="D99" s="10" t="s">
        <v>686</v>
      </c>
      <c r="E99" s="16" t="s">
        <v>162</v>
      </c>
      <c r="F99" s="2" t="s">
        <v>14</v>
      </c>
      <c r="G99" s="17">
        <v>80</v>
      </c>
      <c r="H99" s="4">
        <v>157.6</v>
      </c>
      <c r="I99" s="4">
        <v>1.97</v>
      </c>
      <c r="J99" s="4">
        <v>1.97</v>
      </c>
    </row>
    <row r="100" spans="1:10" x14ac:dyDescent="0.25">
      <c r="A100" s="15" t="s">
        <v>998</v>
      </c>
      <c r="B100" s="9">
        <v>55</v>
      </c>
      <c r="C100" s="2" t="str">
        <f>INDEX(Planilha1!B:B,MATCH(Produtos!B100,Planilha1!A:A,0),1)</f>
        <v>ELETRICOS</v>
      </c>
      <c r="D100" s="10" t="s">
        <v>688</v>
      </c>
      <c r="E100" s="16" t="s">
        <v>163</v>
      </c>
      <c r="F100" s="2" t="s">
        <v>17</v>
      </c>
      <c r="G100" s="17">
        <v>1</v>
      </c>
      <c r="H100" s="4">
        <v>6.6</v>
      </c>
      <c r="I100" s="4">
        <v>6.6</v>
      </c>
      <c r="J100" s="4">
        <v>6.6</v>
      </c>
    </row>
    <row r="101" spans="1:10" x14ac:dyDescent="0.25">
      <c r="A101" s="15" t="s">
        <v>999</v>
      </c>
      <c r="B101" s="9">
        <v>55</v>
      </c>
      <c r="C101" s="2" t="str">
        <f>INDEX(Planilha1!B:B,MATCH(Produtos!B101,Planilha1!A:A,0),1)</f>
        <v>ELETRICOS</v>
      </c>
      <c r="D101" s="10" t="s">
        <v>691</v>
      </c>
      <c r="E101" s="16" t="s">
        <v>164</v>
      </c>
      <c r="F101" s="2" t="s">
        <v>10</v>
      </c>
      <c r="G101" s="17">
        <v>1</v>
      </c>
      <c r="H101" s="4">
        <v>21.72</v>
      </c>
      <c r="I101" s="4">
        <v>21.72</v>
      </c>
      <c r="J101" s="4">
        <v>21.72</v>
      </c>
    </row>
    <row r="102" spans="1:10" x14ac:dyDescent="0.25">
      <c r="A102" s="15" t="s">
        <v>1000</v>
      </c>
      <c r="B102" s="9">
        <v>55</v>
      </c>
      <c r="C102" s="2" t="str">
        <f>INDEX(Planilha1!B:B,MATCH(Produtos!B102,Planilha1!A:A,0),1)</f>
        <v>ELETRICOS</v>
      </c>
      <c r="D102" s="10" t="s">
        <v>688</v>
      </c>
      <c r="E102" s="16" t="s">
        <v>165</v>
      </c>
      <c r="F102" s="2" t="s">
        <v>20</v>
      </c>
      <c r="G102" s="17">
        <v>5</v>
      </c>
      <c r="H102" s="4">
        <v>29.75</v>
      </c>
      <c r="I102" s="4">
        <v>5.95</v>
      </c>
      <c r="J102" s="4">
        <v>5.95</v>
      </c>
    </row>
    <row r="103" spans="1:10" x14ac:dyDescent="0.25">
      <c r="A103" s="15" t="s">
        <v>1001</v>
      </c>
      <c r="B103" s="9">
        <v>55</v>
      </c>
      <c r="C103" s="2" t="str">
        <f>INDEX(Planilha1!B:B,MATCH(Produtos!B103,Planilha1!A:A,0),1)</f>
        <v>ELETRICOS</v>
      </c>
      <c r="D103" s="10" t="s">
        <v>689</v>
      </c>
      <c r="E103" s="16" t="s">
        <v>166</v>
      </c>
      <c r="F103" s="2" t="s">
        <v>10</v>
      </c>
      <c r="G103" s="17">
        <v>26</v>
      </c>
      <c r="H103" s="4">
        <v>50.7</v>
      </c>
      <c r="I103" s="4">
        <v>1.9500000000000002</v>
      </c>
      <c r="J103" s="4">
        <v>1.9500000000000002</v>
      </c>
    </row>
    <row r="104" spans="1:10" x14ac:dyDescent="0.25">
      <c r="A104" s="15" t="s">
        <v>1002</v>
      </c>
      <c r="B104" s="9">
        <v>55</v>
      </c>
      <c r="C104" s="2" t="str">
        <f>INDEX(Planilha1!B:B,MATCH(Produtos!B104,Planilha1!A:A,0),1)</f>
        <v>ELETRICOS</v>
      </c>
      <c r="D104" s="10" t="s">
        <v>686</v>
      </c>
      <c r="E104" s="16" t="s">
        <v>167</v>
      </c>
      <c r="F104" s="2" t="s">
        <v>10</v>
      </c>
      <c r="G104" s="17">
        <v>1115</v>
      </c>
      <c r="H104" s="4">
        <v>423.7</v>
      </c>
      <c r="I104" s="4">
        <v>0.38</v>
      </c>
      <c r="J104" s="4">
        <v>0.38</v>
      </c>
    </row>
    <row r="105" spans="1:10" x14ac:dyDescent="0.25">
      <c r="A105" s="15" t="s">
        <v>1003</v>
      </c>
      <c r="B105" s="9">
        <v>55</v>
      </c>
      <c r="C105" s="2" t="str">
        <f>INDEX(Planilha1!B:B,MATCH(Produtos!B105,Planilha1!A:A,0),1)</f>
        <v>ELETRICOS</v>
      </c>
      <c r="D105" s="10" t="s">
        <v>686</v>
      </c>
      <c r="E105" s="16" t="s">
        <v>168</v>
      </c>
      <c r="F105" s="2" t="s">
        <v>10</v>
      </c>
      <c r="G105" s="17">
        <v>10</v>
      </c>
      <c r="H105" s="4">
        <v>0.6</v>
      </c>
      <c r="I105" s="4">
        <v>0.06</v>
      </c>
      <c r="J105" s="4">
        <v>0.06</v>
      </c>
    </row>
    <row r="106" spans="1:10" x14ac:dyDescent="0.25">
      <c r="A106" s="15" t="s">
        <v>1004</v>
      </c>
      <c r="B106" s="9">
        <v>55</v>
      </c>
      <c r="C106" s="2" t="str">
        <f>INDEX(Planilha1!B:B,MATCH(Produtos!B106,Planilha1!A:A,0),1)</f>
        <v>ELETRICOS</v>
      </c>
      <c r="D106" s="10" t="s">
        <v>692</v>
      </c>
      <c r="E106" s="16" t="s">
        <v>169</v>
      </c>
      <c r="F106" s="2" t="s">
        <v>10</v>
      </c>
      <c r="G106" s="17">
        <v>23</v>
      </c>
      <c r="H106" s="4">
        <v>1371.93</v>
      </c>
      <c r="I106" s="4">
        <v>59.649130434782613</v>
      </c>
      <c r="J106" s="4">
        <v>59.649130434782613</v>
      </c>
    </row>
    <row r="107" spans="1:10" x14ac:dyDescent="0.25">
      <c r="A107" s="15" t="s">
        <v>1005</v>
      </c>
      <c r="B107" s="9">
        <v>55</v>
      </c>
      <c r="C107" s="2" t="str">
        <f>INDEX(Planilha1!B:B,MATCH(Produtos!B107,Planilha1!A:A,0),1)</f>
        <v>ELETRICOS</v>
      </c>
      <c r="D107" s="10" t="s">
        <v>693</v>
      </c>
      <c r="E107" s="16" t="s">
        <v>170</v>
      </c>
      <c r="F107" s="2" t="s">
        <v>10</v>
      </c>
      <c r="G107" s="17">
        <v>135</v>
      </c>
      <c r="H107" s="4">
        <v>132.30000000000001</v>
      </c>
      <c r="I107" s="4">
        <v>0.98000000000000009</v>
      </c>
      <c r="J107" s="4">
        <v>0.98000000000000009</v>
      </c>
    </row>
    <row r="108" spans="1:10" x14ac:dyDescent="0.25">
      <c r="A108" s="15" t="s">
        <v>1006</v>
      </c>
      <c r="B108" s="9">
        <v>55</v>
      </c>
      <c r="C108" s="2" t="str">
        <f>INDEX(Planilha1!B:B,MATCH(Produtos!B108,Planilha1!A:A,0),1)</f>
        <v>ELETRICOS</v>
      </c>
      <c r="D108" s="10" t="s">
        <v>686</v>
      </c>
      <c r="E108" s="16" t="s">
        <v>171</v>
      </c>
      <c r="F108" s="2" t="s">
        <v>10</v>
      </c>
      <c r="G108" s="17">
        <v>78</v>
      </c>
      <c r="H108" s="4">
        <v>169.26</v>
      </c>
      <c r="I108" s="4">
        <v>2.17</v>
      </c>
      <c r="J108" s="4">
        <v>2.17</v>
      </c>
    </row>
    <row r="109" spans="1:10" x14ac:dyDescent="0.25">
      <c r="A109" s="15" t="s">
        <v>1007</v>
      </c>
      <c r="B109" s="9">
        <v>55</v>
      </c>
      <c r="C109" s="2" t="str">
        <f>INDEX(Planilha1!B:B,MATCH(Produtos!B109,Planilha1!A:A,0),1)</f>
        <v>ELETRICOS</v>
      </c>
      <c r="D109" s="10" t="s">
        <v>694</v>
      </c>
      <c r="E109" s="16" t="s">
        <v>172</v>
      </c>
      <c r="F109" s="2" t="s">
        <v>10</v>
      </c>
      <c r="G109" s="17">
        <v>3</v>
      </c>
      <c r="H109" s="4">
        <v>174</v>
      </c>
      <c r="I109" s="4">
        <v>58</v>
      </c>
      <c r="J109" s="4">
        <v>58</v>
      </c>
    </row>
    <row r="110" spans="1:10" x14ac:dyDescent="0.25">
      <c r="A110" s="15" t="s">
        <v>1008</v>
      </c>
      <c r="B110" s="9">
        <v>55</v>
      </c>
      <c r="C110" s="2" t="str">
        <f>INDEX(Planilha1!B:B,MATCH(Produtos!B110,Planilha1!A:A,0),1)</f>
        <v>ELETRICOS</v>
      </c>
      <c r="D110" s="10" t="s">
        <v>695</v>
      </c>
      <c r="E110" s="16" t="s">
        <v>173</v>
      </c>
      <c r="F110" s="2" t="s">
        <v>14</v>
      </c>
      <c r="G110" s="17">
        <v>7</v>
      </c>
      <c r="H110" s="4">
        <v>309.88</v>
      </c>
      <c r="I110" s="4">
        <v>44.268571428571427</v>
      </c>
      <c r="J110" s="4">
        <v>44.268571428571427</v>
      </c>
    </row>
    <row r="111" spans="1:10" x14ac:dyDescent="0.25">
      <c r="A111" s="15" t="s">
        <v>1009</v>
      </c>
      <c r="B111" s="9">
        <v>55</v>
      </c>
      <c r="C111" s="2" t="str">
        <f>INDEX(Planilha1!B:B,MATCH(Produtos!B111,Planilha1!A:A,0),1)</f>
        <v>ELETRICOS</v>
      </c>
      <c r="D111" s="10" t="s">
        <v>695</v>
      </c>
      <c r="E111" s="16" t="s">
        <v>174</v>
      </c>
      <c r="F111" s="2" t="s">
        <v>14</v>
      </c>
      <c r="G111" s="17">
        <v>13</v>
      </c>
      <c r="H111" s="4">
        <v>568.72</v>
      </c>
      <c r="I111" s="4">
        <v>43.747692307692311</v>
      </c>
      <c r="J111" s="4">
        <v>43.747692307692311</v>
      </c>
    </row>
    <row r="112" spans="1:10" x14ac:dyDescent="0.25">
      <c r="A112" s="15" t="s">
        <v>1010</v>
      </c>
      <c r="B112" s="9">
        <v>55</v>
      </c>
      <c r="C112" s="2" t="str">
        <f>INDEX(Planilha1!B:B,MATCH(Produtos!B112,Planilha1!A:A,0),1)</f>
        <v>ELETRICOS</v>
      </c>
      <c r="D112" s="10" t="s">
        <v>695</v>
      </c>
      <c r="E112" s="16" t="s">
        <v>175</v>
      </c>
      <c r="F112" s="2" t="s">
        <v>14</v>
      </c>
      <c r="G112" s="17">
        <v>7</v>
      </c>
      <c r="H112" s="4">
        <v>84.97</v>
      </c>
      <c r="I112" s="4">
        <v>12.138571428571428</v>
      </c>
      <c r="J112" s="4">
        <v>12.138571428571428</v>
      </c>
    </row>
    <row r="113" spans="1:10" x14ac:dyDescent="0.25">
      <c r="A113" s="15" t="s">
        <v>1011</v>
      </c>
      <c r="B113" s="9">
        <v>55</v>
      </c>
      <c r="C113" s="2" t="str">
        <f>INDEX(Planilha1!B:B,MATCH(Produtos!B113,Planilha1!A:A,0),1)</f>
        <v>ELETRICOS</v>
      </c>
      <c r="D113" s="10" t="s">
        <v>695</v>
      </c>
      <c r="E113" s="16" t="s">
        <v>176</v>
      </c>
      <c r="F113" s="2" t="s">
        <v>14</v>
      </c>
      <c r="G113" s="17">
        <v>6</v>
      </c>
      <c r="H113" s="4">
        <v>1474.55</v>
      </c>
      <c r="I113" s="4">
        <v>245.75833333333333</v>
      </c>
      <c r="J113" s="4">
        <v>245.75833333333333</v>
      </c>
    </row>
    <row r="114" spans="1:10" x14ac:dyDescent="0.25">
      <c r="A114" s="15" t="s">
        <v>1012</v>
      </c>
      <c r="B114" s="9">
        <v>55</v>
      </c>
      <c r="C114" s="2" t="str">
        <f>INDEX(Planilha1!B:B,MATCH(Produtos!B114,Planilha1!A:A,0),1)</f>
        <v>ELETRICOS</v>
      </c>
      <c r="D114" s="10" t="s">
        <v>695</v>
      </c>
      <c r="E114" s="16" t="s">
        <v>177</v>
      </c>
      <c r="F114" s="2" t="s">
        <v>14</v>
      </c>
      <c r="G114" s="17">
        <v>7</v>
      </c>
      <c r="H114" s="4">
        <v>198.21</v>
      </c>
      <c r="I114" s="4">
        <v>28.315714285714286</v>
      </c>
      <c r="J114" s="4">
        <v>28.315714285714286</v>
      </c>
    </row>
    <row r="115" spans="1:10" x14ac:dyDescent="0.25">
      <c r="A115" s="15" t="s">
        <v>1013</v>
      </c>
      <c r="B115" s="9">
        <v>55</v>
      </c>
      <c r="C115" s="2" t="str">
        <f>INDEX(Planilha1!B:B,MATCH(Produtos!B115,Planilha1!A:A,0),1)</f>
        <v>ELETRICOS</v>
      </c>
      <c r="D115" s="10" t="s">
        <v>695</v>
      </c>
      <c r="E115" s="16" t="s">
        <v>178</v>
      </c>
      <c r="F115" s="2" t="s">
        <v>14</v>
      </c>
      <c r="G115" s="17">
        <v>25</v>
      </c>
      <c r="H115" s="4">
        <v>386.34</v>
      </c>
      <c r="I115" s="4">
        <v>64.39</v>
      </c>
      <c r="J115" s="4">
        <v>64.39</v>
      </c>
    </row>
    <row r="116" spans="1:10" x14ac:dyDescent="0.25">
      <c r="A116" s="15" t="s">
        <v>1014</v>
      </c>
      <c r="B116" s="9">
        <v>55</v>
      </c>
      <c r="C116" s="2" t="str">
        <f>INDEX(Planilha1!B:B,MATCH(Produtos!B116,Planilha1!A:A,0),1)</f>
        <v>ELETRICOS</v>
      </c>
      <c r="D116" s="10" t="s">
        <v>695</v>
      </c>
      <c r="E116" s="16" t="s">
        <v>179</v>
      </c>
      <c r="F116" s="2" t="s">
        <v>14</v>
      </c>
      <c r="G116" s="17">
        <v>9</v>
      </c>
      <c r="H116" s="4">
        <v>1475.22</v>
      </c>
      <c r="I116" s="4">
        <v>59.008800000000001</v>
      </c>
      <c r="J116" s="4">
        <v>59.008800000000001</v>
      </c>
    </row>
    <row r="117" spans="1:10" x14ac:dyDescent="0.25">
      <c r="A117" s="15" t="s">
        <v>1015</v>
      </c>
      <c r="B117" s="9">
        <v>55</v>
      </c>
      <c r="C117" s="2" t="str">
        <f>INDEX(Planilha1!B:B,MATCH(Produtos!B117,Planilha1!A:A,0),1)</f>
        <v>ELETRICOS</v>
      </c>
      <c r="D117" s="10" t="s">
        <v>695</v>
      </c>
      <c r="E117" s="16" t="s">
        <v>180</v>
      </c>
      <c r="F117" s="2" t="s">
        <v>14</v>
      </c>
      <c r="G117" s="17">
        <v>32</v>
      </c>
      <c r="H117" s="4">
        <v>755.35</v>
      </c>
      <c r="I117" s="4">
        <v>83.927777777777777</v>
      </c>
      <c r="J117" s="4">
        <v>83.927777777777777</v>
      </c>
    </row>
    <row r="118" spans="1:10" x14ac:dyDescent="0.25">
      <c r="A118" s="15" t="s">
        <v>1016</v>
      </c>
      <c r="B118" s="9">
        <v>55</v>
      </c>
      <c r="C118" s="2" t="str">
        <f>INDEX(Planilha1!B:B,MATCH(Produtos!B118,Planilha1!A:A,0),1)</f>
        <v>ELETRICOS</v>
      </c>
      <c r="D118" s="10" t="s">
        <v>695</v>
      </c>
      <c r="E118" s="16" t="s">
        <v>181</v>
      </c>
      <c r="F118" s="2" t="s">
        <v>14</v>
      </c>
      <c r="G118" s="17">
        <v>6</v>
      </c>
      <c r="H118" s="4">
        <v>1117.56</v>
      </c>
      <c r="I118" s="4">
        <v>34.923749999999998</v>
      </c>
      <c r="J118" s="4">
        <v>34.923749999999998</v>
      </c>
    </row>
    <row r="119" spans="1:10" x14ac:dyDescent="0.25">
      <c r="A119" s="15" t="s">
        <v>1017</v>
      </c>
      <c r="B119" s="9">
        <v>55</v>
      </c>
      <c r="C119" s="2" t="str">
        <f>INDEX(Planilha1!B:B,MATCH(Produtos!B119,Planilha1!A:A,0),1)</f>
        <v>ELETRICOS</v>
      </c>
      <c r="D119" s="10" t="s">
        <v>695</v>
      </c>
      <c r="E119" s="16" t="s">
        <v>182</v>
      </c>
      <c r="F119" s="2" t="s">
        <v>14</v>
      </c>
      <c r="G119" s="17">
        <v>5</v>
      </c>
      <c r="H119" s="4">
        <v>1513.2</v>
      </c>
      <c r="I119" s="4">
        <v>252.20000000000002</v>
      </c>
      <c r="J119" s="4">
        <v>252.20000000000002</v>
      </c>
    </row>
    <row r="120" spans="1:10" x14ac:dyDescent="0.25">
      <c r="A120" s="15" t="s">
        <v>1018</v>
      </c>
      <c r="B120" s="9">
        <v>55</v>
      </c>
      <c r="C120" s="2" t="str">
        <f>INDEX(Planilha1!B:B,MATCH(Produtos!B120,Planilha1!A:A,0),1)</f>
        <v>ELETRICOS</v>
      </c>
      <c r="D120" s="10" t="s">
        <v>696</v>
      </c>
      <c r="E120" s="16" t="s">
        <v>183</v>
      </c>
      <c r="F120" s="2" t="s">
        <v>10</v>
      </c>
      <c r="G120" s="17">
        <v>5</v>
      </c>
      <c r="H120" s="4">
        <v>60</v>
      </c>
      <c r="I120" s="4">
        <v>12</v>
      </c>
      <c r="J120" s="4">
        <v>12</v>
      </c>
    </row>
    <row r="121" spans="1:10" x14ac:dyDescent="0.25">
      <c r="A121" s="15" t="s">
        <v>1019</v>
      </c>
      <c r="B121" s="9">
        <v>55</v>
      </c>
      <c r="C121" s="2" t="str">
        <f>INDEX(Planilha1!B:B,MATCH(Produtos!B121,Planilha1!A:A,0),1)</f>
        <v>ELETRICOS</v>
      </c>
      <c r="D121" s="10" t="s">
        <v>696</v>
      </c>
      <c r="E121" s="16" t="s">
        <v>184</v>
      </c>
      <c r="F121" s="2" t="s">
        <v>10</v>
      </c>
      <c r="G121" s="17">
        <v>5</v>
      </c>
      <c r="H121" s="4">
        <v>50</v>
      </c>
      <c r="I121" s="4">
        <v>10</v>
      </c>
      <c r="J121" s="4">
        <v>10</v>
      </c>
    </row>
    <row r="122" spans="1:10" x14ac:dyDescent="0.25">
      <c r="A122" s="15" t="s">
        <v>1020</v>
      </c>
      <c r="B122" s="9">
        <v>55</v>
      </c>
      <c r="C122" s="2" t="str">
        <f>INDEX(Planilha1!B:B,MATCH(Produtos!B122,Planilha1!A:A,0),1)</f>
        <v>ELETRICOS</v>
      </c>
      <c r="D122" s="10" t="s">
        <v>696</v>
      </c>
      <c r="E122" s="16" t="s">
        <v>185</v>
      </c>
      <c r="F122" s="2" t="s">
        <v>10</v>
      </c>
      <c r="G122" s="17">
        <v>13</v>
      </c>
      <c r="H122" s="4">
        <v>130</v>
      </c>
      <c r="I122" s="4">
        <v>26</v>
      </c>
      <c r="J122" s="4">
        <v>26</v>
      </c>
    </row>
    <row r="123" spans="1:10" x14ac:dyDescent="0.25">
      <c r="A123" s="15" t="s">
        <v>1021</v>
      </c>
      <c r="B123" s="9">
        <v>55</v>
      </c>
      <c r="C123" s="2" t="str">
        <f>INDEX(Planilha1!B:B,MATCH(Produtos!B123,Planilha1!A:A,0),1)</f>
        <v>ELETRICOS</v>
      </c>
      <c r="D123" s="10" t="s">
        <v>695</v>
      </c>
      <c r="E123" s="16" t="s">
        <v>186</v>
      </c>
      <c r="F123" s="2" t="s">
        <v>10</v>
      </c>
      <c r="G123" s="17">
        <v>5</v>
      </c>
      <c r="H123" s="4">
        <v>1091.06</v>
      </c>
      <c r="I123" s="4">
        <v>83.927692307692297</v>
      </c>
      <c r="J123" s="4">
        <v>83.927692307692297</v>
      </c>
    </row>
    <row r="124" spans="1:10" x14ac:dyDescent="0.25">
      <c r="A124" s="15" t="s">
        <v>1022</v>
      </c>
      <c r="B124" s="9">
        <v>55</v>
      </c>
      <c r="C124" s="2" t="str">
        <f>INDEX(Planilha1!B:B,MATCH(Produtos!B124,Planilha1!A:A,0),1)</f>
        <v>ELETRICOS</v>
      </c>
      <c r="D124" s="10" t="s">
        <v>697</v>
      </c>
      <c r="E124" s="16" t="s">
        <v>187</v>
      </c>
      <c r="F124" s="2" t="s">
        <v>10</v>
      </c>
      <c r="G124" s="17">
        <v>5</v>
      </c>
      <c r="H124" s="4">
        <v>235.8</v>
      </c>
      <c r="I124" s="4">
        <v>47.160000000000004</v>
      </c>
      <c r="J124" s="4">
        <v>47.160000000000004</v>
      </c>
    </row>
    <row r="125" spans="1:10" x14ac:dyDescent="0.25">
      <c r="A125" s="15" t="s">
        <v>1023</v>
      </c>
      <c r="B125" s="9">
        <v>55</v>
      </c>
      <c r="C125" s="2" t="str">
        <f>INDEX(Planilha1!B:B,MATCH(Produtos!B125,Planilha1!A:A,0),1)</f>
        <v>ELETRICOS</v>
      </c>
      <c r="D125" s="10" t="s">
        <v>698</v>
      </c>
      <c r="E125" s="16" t="s">
        <v>24</v>
      </c>
      <c r="F125" s="2" t="s">
        <v>10</v>
      </c>
      <c r="G125" s="17">
        <v>2</v>
      </c>
      <c r="H125" s="4">
        <v>226.62</v>
      </c>
      <c r="I125" s="4">
        <v>45.323999999999998</v>
      </c>
      <c r="J125" s="4">
        <v>45.323999999999998</v>
      </c>
    </row>
    <row r="126" spans="1:10" x14ac:dyDescent="0.25">
      <c r="A126" s="15" t="s">
        <v>1024</v>
      </c>
      <c r="B126" s="9">
        <v>55</v>
      </c>
      <c r="C126" s="2" t="str">
        <f>INDEX(Planilha1!B:B,MATCH(Produtos!B126,Planilha1!A:A,0),1)</f>
        <v>ELETRICOS</v>
      </c>
      <c r="D126" s="10" t="s">
        <v>699</v>
      </c>
      <c r="E126" s="16" t="s">
        <v>188</v>
      </c>
      <c r="F126" s="2" t="s">
        <v>10</v>
      </c>
      <c r="G126" s="17">
        <v>5</v>
      </c>
      <c r="H126" s="4">
        <v>120</v>
      </c>
      <c r="I126" s="4">
        <v>60</v>
      </c>
      <c r="J126" s="4">
        <v>60</v>
      </c>
    </row>
    <row r="127" spans="1:10" x14ac:dyDescent="0.25">
      <c r="A127" s="15" t="s">
        <v>1025</v>
      </c>
      <c r="B127" s="9">
        <v>55</v>
      </c>
      <c r="C127" s="2" t="str">
        <f>INDEX(Planilha1!B:B,MATCH(Produtos!B127,Planilha1!A:A,0),1)</f>
        <v>ELETRICOS</v>
      </c>
      <c r="D127" s="10" t="s">
        <v>700</v>
      </c>
      <c r="E127" s="16" t="s">
        <v>189</v>
      </c>
      <c r="F127" s="2" t="s">
        <v>10</v>
      </c>
      <c r="G127" s="17">
        <v>5</v>
      </c>
      <c r="H127" s="4">
        <v>135.75</v>
      </c>
      <c r="I127" s="4">
        <v>27.15</v>
      </c>
      <c r="J127" s="4">
        <v>27.15</v>
      </c>
    </row>
    <row r="128" spans="1:10" x14ac:dyDescent="0.25">
      <c r="A128" s="15" t="s">
        <v>1026</v>
      </c>
      <c r="B128" s="9">
        <v>55</v>
      </c>
      <c r="C128" s="2" t="str">
        <f>INDEX(Planilha1!B:B,MATCH(Produtos!B128,Planilha1!A:A,0),1)</f>
        <v>ELETRICOS</v>
      </c>
      <c r="D128" s="10" t="s">
        <v>701</v>
      </c>
      <c r="E128" s="16" t="s">
        <v>190</v>
      </c>
      <c r="F128" s="2" t="s">
        <v>14</v>
      </c>
      <c r="G128" s="17">
        <v>2</v>
      </c>
      <c r="H128" s="4">
        <v>400.5</v>
      </c>
      <c r="I128" s="4">
        <v>80.099999999999994</v>
      </c>
      <c r="J128" s="4">
        <v>80.099999999999994</v>
      </c>
    </row>
    <row r="129" spans="1:10" x14ac:dyDescent="0.25">
      <c r="A129" s="15" t="s">
        <v>1027</v>
      </c>
      <c r="B129" s="9">
        <v>55</v>
      </c>
      <c r="C129" s="2" t="str">
        <f>INDEX(Planilha1!B:B,MATCH(Produtos!B129,Planilha1!A:A,0),1)</f>
        <v>ELETRICOS</v>
      </c>
      <c r="D129" s="10" t="s">
        <v>701</v>
      </c>
      <c r="E129" s="16" t="s">
        <v>191</v>
      </c>
      <c r="F129" s="2" t="s">
        <v>14</v>
      </c>
      <c r="G129" s="17">
        <v>2</v>
      </c>
      <c r="H129" s="4">
        <v>98.3</v>
      </c>
      <c r="I129" s="4">
        <v>49.15</v>
      </c>
      <c r="J129" s="4">
        <v>49.15</v>
      </c>
    </row>
    <row r="130" spans="1:10" x14ac:dyDescent="0.25">
      <c r="A130" s="15" t="s">
        <v>1028</v>
      </c>
      <c r="B130" s="9">
        <v>55</v>
      </c>
      <c r="C130" s="2" t="str">
        <f>INDEX(Planilha1!B:B,MATCH(Produtos!B130,Planilha1!A:A,0),1)</f>
        <v>ELETRICOS</v>
      </c>
      <c r="D130" s="10" t="s">
        <v>701</v>
      </c>
      <c r="E130" s="16" t="s">
        <v>192</v>
      </c>
      <c r="F130" s="2" t="s">
        <v>14</v>
      </c>
      <c r="G130" s="17">
        <v>6</v>
      </c>
      <c r="H130" s="4">
        <v>58.4</v>
      </c>
      <c r="I130" s="4">
        <v>29.2</v>
      </c>
      <c r="J130" s="4">
        <v>29.2</v>
      </c>
    </row>
    <row r="131" spans="1:10" x14ac:dyDescent="0.25">
      <c r="A131" s="15" t="s">
        <v>1029</v>
      </c>
      <c r="B131" s="9">
        <v>55</v>
      </c>
      <c r="C131" s="2" t="str">
        <f>INDEX(Planilha1!B:B,MATCH(Produtos!B131,Planilha1!A:A,0),1)</f>
        <v>ELETRICOS</v>
      </c>
      <c r="D131" s="10" t="s">
        <v>702</v>
      </c>
      <c r="E131" s="16" t="s">
        <v>193</v>
      </c>
      <c r="F131" s="2" t="s">
        <v>14</v>
      </c>
      <c r="G131" s="17">
        <v>5</v>
      </c>
      <c r="H131" s="4">
        <v>99.82</v>
      </c>
      <c r="I131" s="4">
        <v>16.636666666666667</v>
      </c>
      <c r="J131" s="4">
        <v>16.636666666666667</v>
      </c>
    </row>
    <row r="132" spans="1:10" x14ac:dyDescent="0.25">
      <c r="A132" s="15" t="s">
        <v>1030</v>
      </c>
      <c r="B132" s="9">
        <v>55</v>
      </c>
      <c r="C132" s="2" t="str">
        <f>INDEX(Planilha1!B:B,MATCH(Produtos!B132,Planilha1!A:A,0),1)</f>
        <v>ELETRICOS</v>
      </c>
      <c r="D132" s="10" t="s">
        <v>703</v>
      </c>
      <c r="E132" s="16" t="s">
        <v>194</v>
      </c>
      <c r="F132" s="2" t="s">
        <v>10</v>
      </c>
      <c r="G132" s="17">
        <v>6</v>
      </c>
      <c r="H132" s="4">
        <v>63.75</v>
      </c>
      <c r="I132" s="4">
        <v>12.75</v>
      </c>
      <c r="J132" s="4">
        <v>12.75</v>
      </c>
    </row>
    <row r="133" spans="1:10" x14ac:dyDescent="0.25">
      <c r="A133" s="15" t="s">
        <v>1031</v>
      </c>
      <c r="B133" s="9">
        <v>55</v>
      </c>
      <c r="C133" s="2" t="str">
        <f>INDEX(Planilha1!B:B,MATCH(Produtos!B133,Planilha1!A:A,0),1)</f>
        <v>ELETRICOS</v>
      </c>
      <c r="D133" s="10" t="s">
        <v>704</v>
      </c>
      <c r="E133" s="16" t="s">
        <v>195</v>
      </c>
      <c r="F133" s="2" t="s">
        <v>10</v>
      </c>
      <c r="G133" s="17">
        <v>9</v>
      </c>
      <c r="H133" s="4">
        <v>51.77</v>
      </c>
      <c r="I133" s="4">
        <v>8.6283333333333339</v>
      </c>
      <c r="J133" s="4">
        <v>8.6283333333333339</v>
      </c>
    </row>
    <row r="134" spans="1:10" x14ac:dyDescent="0.25">
      <c r="A134" s="15" t="s">
        <v>1032</v>
      </c>
      <c r="B134" s="9">
        <v>55</v>
      </c>
      <c r="C134" s="2" t="str">
        <f>INDEX(Planilha1!B:B,MATCH(Produtos!B134,Planilha1!A:A,0),1)</f>
        <v>ELETRICOS</v>
      </c>
      <c r="D134" s="10" t="s">
        <v>705</v>
      </c>
      <c r="E134" s="16" t="s">
        <v>196</v>
      </c>
      <c r="F134" s="2" t="s">
        <v>10</v>
      </c>
      <c r="G134" s="17">
        <v>4</v>
      </c>
      <c r="H134" s="4">
        <v>438.38</v>
      </c>
      <c r="I134" s="4">
        <v>48.708888888888886</v>
      </c>
      <c r="J134" s="4">
        <v>48.708888888888886</v>
      </c>
    </row>
    <row r="135" spans="1:10" x14ac:dyDescent="0.25">
      <c r="A135" s="15" t="s">
        <v>1033</v>
      </c>
      <c r="B135" s="9">
        <v>55</v>
      </c>
      <c r="C135" s="2" t="str">
        <f>INDEX(Planilha1!B:B,MATCH(Produtos!B135,Planilha1!A:A,0),1)</f>
        <v>ELETRICOS</v>
      </c>
      <c r="D135" s="10" t="s">
        <v>703</v>
      </c>
      <c r="E135" s="16" t="s">
        <v>197</v>
      </c>
      <c r="F135" s="2" t="s">
        <v>10</v>
      </c>
      <c r="G135" s="17">
        <v>13</v>
      </c>
      <c r="H135" s="4">
        <v>118.66</v>
      </c>
      <c r="I135" s="4">
        <v>29.664999999999999</v>
      </c>
      <c r="J135" s="4">
        <v>29.664999999999999</v>
      </c>
    </row>
    <row r="136" spans="1:10" x14ac:dyDescent="0.25">
      <c r="A136" s="15" t="s">
        <v>1034</v>
      </c>
      <c r="B136" s="9">
        <v>55</v>
      </c>
      <c r="C136" s="2" t="str">
        <f>INDEX(Planilha1!B:B,MATCH(Produtos!B136,Planilha1!A:A,0),1)</f>
        <v>ELETRICOS</v>
      </c>
      <c r="D136" s="10" t="s">
        <v>706</v>
      </c>
      <c r="E136" s="16" t="s">
        <v>198</v>
      </c>
      <c r="F136" s="2" t="s">
        <v>10</v>
      </c>
      <c r="G136" s="17">
        <v>1</v>
      </c>
      <c r="H136" s="4">
        <v>271.83999999999997</v>
      </c>
      <c r="I136" s="4">
        <v>20.91076923076923</v>
      </c>
      <c r="J136" s="4">
        <v>20.91076923076923</v>
      </c>
    </row>
    <row r="137" spans="1:10" x14ac:dyDescent="0.25">
      <c r="A137" s="15" t="s">
        <v>1035</v>
      </c>
      <c r="B137" s="9">
        <v>55</v>
      </c>
      <c r="C137" s="2" t="str">
        <f>INDEX(Planilha1!B:B,MATCH(Produtos!B137,Planilha1!A:A,0),1)</f>
        <v>ELETRICOS</v>
      </c>
      <c r="D137" s="10" t="s">
        <v>704</v>
      </c>
      <c r="E137" s="16" t="s">
        <v>199</v>
      </c>
      <c r="F137" s="2" t="s">
        <v>10</v>
      </c>
      <c r="G137" s="17">
        <v>3</v>
      </c>
      <c r="H137" s="4">
        <v>253.13</v>
      </c>
      <c r="I137" s="4">
        <v>253.13</v>
      </c>
      <c r="J137" s="4">
        <v>253.13</v>
      </c>
    </row>
    <row r="138" spans="1:10" x14ac:dyDescent="0.25">
      <c r="A138" s="15" t="s">
        <v>1036</v>
      </c>
      <c r="B138" s="9">
        <v>55</v>
      </c>
      <c r="C138" s="2" t="str">
        <f>INDEX(Planilha1!B:B,MATCH(Produtos!B138,Planilha1!A:A,0),1)</f>
        <v>ELETRICOS</v>
      </c>
      <c r="D138" s="10" t="s">
        <v>707</v>
      </c>
      <c r="E138" s="16" t="s">
        <v>200</v>
      </c>
      <c r="F138" s="2" t="s">
        <v>14</v>
      </c>
      <c r="G138" s="17">
        <v>1</v>
      </c>
      <c r="H138" s="4">
        <v>59.49</v>
      </c>
      <c r="I138" s="4">
        <v>19.830000000000002</v>
      </c>
      <c r="J138" s="4">
        <v>19.830000000000002</v>
      </c>
    </row>
    <row r="139" spans="1:10" x14ac:dyDescent="0.25">
      <c r="A139" s="15" t="s">
        <v>1037</v>
      </c>
      <c r="B139" s="9">
        <v>55</v>
      </c>
      <c r="C139" s="2" t="str">
        <f>INDEX(Planilha1!B:B,MATCH(Produtos!B139,Planilha1!A:A,0),1)</f>
        <v>ELETRICOS</v>
      </c>
      <c r="D139" s="10" t="s">
        <v>708</v>
      </c>
      <c r="E139" s="16" t="s">
        <v>201</v>
      </c>
      <c r="F139" s="2" t="s">
        <v>10</v>
      </c>
      <c r="G139" s="17">
        <v>8</v>
      </c>
      <c r="H139" s="4">
        <v>819.12</v>
      </c>
      <c r="I139" s="4">
        <v>819.12</v>
      </c>
      <c r="J139" s="4">
        <v>819.12</v>
      </c>
    </row>
    <row r="140" spans="1:10" x14ac:dyDescent="0.25">
      <c r="A140" s="15" t="s">
        <v>1038</v>
      </c>
      <c r="B140" s="9">
        <v>55</v>
      </c>
      <c r="C140" s="2" t="str">
        <f>INDEX(Planilha1!B:B,MATCH(Produtos!B140,Planilha1!A:A,0),1)</f>
        <v>ELETRICOS</v>
      </c>
      <c r="D140" s="10" t="s">
        <v>709</v>
      </c>
      <c r="E140" s="16" t="s">
        <v>202</v>
      </c>
      <c r="F140" s="2" t="s">
        <v>14</v>
      </c>
      <c r="G140" s="17">
        <v>4</v>
      </c>
      <c r="H140" s="4">
        <v>1163.08</v>
      </c>
      <c r="I140" s="4">
        <v>145.38499999999999</v>
      </c>
      <c r="J140" s="4">
        <v>145.38499999999999</v>
      </c>
    </row>
    <row r="141" spans="1:10" x14ac:dyDescent="0.25">
      <c r="A141" s="15" t="s">
        <v>1039</v>
      </c>
      <c r="B141" s="9">
        <v>55</v>
      </c>
      <c r="C141" s="2" t="str">
        <f>INDEX(Planilha1!B:B,MATCH(Produtos!B141,Planilha1!A:A,0),1)</f>
        <v>ELETRICOS</v>
      </c>
      <c r="D141" s="10" t="s">
        <v>709</v>
      </c>
      <c r="E141" s="16" t="s">
        <v>203</v>
      </c>
      <c r="F141" s="2" t="s">
        <v>14</v>
      </c>
      <c r="G141" s="17">
        <v>14</v>
      </c>
      <c r="H141" s="4">
        <v>304.44</v>
      </c>
      <c r="I141" s="4">
        <v>76.11</v>
      </c>
      <c r="J141" s="4">
        <v>76.11</v>
      </c>
    </row>
    <row r="142" spans="1:10" x14ac:dyDescent="0.25">
      <c r="A142" s="15" t="s">
        <v>1040</v>
      </c>
      <c r="B142" s="9">
        <v>55</v>
      </c>
      <c r="C142" s="2" t="str">
        <f>INDEX(Planilha1!B:B,MATCH(Produtos!B142,Planilha1!A:A,0),1)</f>
        <v>ELETRICOS</v>
      </c>
      <c r="D142" s="10" t="s">
        <v>709</v>
      </c>
      <c r="E142" s="16" t="s">
        <v>204</v>
      </c>
      <c r="F142" s="2" t="s">
        <v>14</v>
      </c>
      <c r="G142" s="17">
        <v>22</v>
      </c>
      <c r="H142" s="4">
        <v>1902.57</v>
      </c>
      <c r="I142" s="4">
        <v>135.89785714285713</v>
      </c>
      <c r="J142" s="4">
        <v>135.89785714285713</v>
      </c>
    </row>
    <row r="143" spans="1:10" x14ac:dyDescent="0.25">
      <c r="A143" s="15" t="s">
        <v>1041</v>
      </c>
      <c r="B143" s="9">
        <v>55</v>
      </c>
      <c r="C143" s="2" t="str">
        <f>INDEX(Planilha1!B:B,MATCH(Produtos!B143,Planilha1!A:A,0),1)</f>
        <v>ELETRICOS</v>
      </c>
      <c r="D143" s="10" t="s">
        <v>709</v>
      </c>
      <c r="E143" s="16" t="s">
        <v>205</v>
      </c>
      <c r="F143" s="2" t="s">
        <v>14</v>
      </c>
      <c r="G143" s="17">
        <v>2</v>
      </c>
      <c r="H143" s="4">
        <v>3142.47</v>
      </c>
      <c r="I143" s="4">
        <v>142.83954545454546</v>
      </c>
      <c r="J143" s="4">
        <v>142.83954545454546</v>
      </c>
    </row>
    <row r="144" spans="1:10" x14ac:dyDescent="0.25">
      <c r="A144" s="15" t="s">
        <v>1042</v>
      </c>
      <c r="B144" s="9">
        <v>55</v>
      </c>
      <c r="C144" s="2" t="str">
        <f>INDEX(Planilha1!B:B,MATCH(Produtos!B144,Planilha1!A:A,0),1)</f>
        <v>ELETRICOS</v>
      </c>
      <c r="D144" s="10" t="s">
        <v>709</v>
      </c>
      <c r="E144" s="16" t="s">
        <v>206</v>
      </c>
      <c r="F144" s="2" t="s">
        <v>14</v>
      </c>
      <c r="G144" s="17">
        <v>9</v>
      </c>
      <c r="H144" s="4">
        <v>323.92</v>
      </c>
      <c r="I144" s="4">
        <v>161.96</v>
      </c>
      <c r="J144" s="4">
        <v>161.96</v>
      </c>
    </row>
    <row r="145" spans="1:10" x14ac:dyDescent="0.25">
      <c r="A145" s="15" t="s">
        <v>1043</v>
      </c>
      <c r="B145" s="9">
        <v>55</v>
      </c>
      <c r="C145" s="2" t="str">
        <f>INDEX(Planilha1!B:B,MATCH(Produtos!B145,Planilha1!A:A,0),1)</f>
        <v>ELETRICOS</v>
      </c>
      <c r="D145" s="10" t="s">
        <v>709</v>
      </c>
      <c r="E145" s="16" t="s">
        <v>207</v>
      </c>
      <c r="F145" s="2" t="s">
        <v>14</v>
      </c>
      <c r="G145" s="17">
        <v>2</v>
      </c>
      <c r="H145" s="4">
        <v>1620</v>
      </c>
      <c r="I145" s="4">
        <v>180</v>
      </c>
      <c r="J145" s="4">
        <v>180</v>
      </c>
    </row>
    <row r="146" spans="1:10" x14ac:dyDescent="0.25">
      <c r="A146" s="15" t="s">
        <v>1044</v>
      </c>
      <c r="B146" s="9">
        <v>55</v>
      </c>
      <c r="C146" s="2" t="str">
        <f>INDEX(Planilha1!B:B,MATCH(Produtos!B146,Planilha1!A:A,0),1)</f>
        <v>ELETRICOS</v>
      </c>
      <c r="D146" s="10" t="s">
        <v>709</v>
      </c>
      <c r="E146" s="16" t="s">
        <v>208</v>
      </c>
      <c r="F146" s="2" t="s">
        <v>14</v>
      </c>
      <c r="G146" s="17">
        <v>3</v>
      </c>
      <c r="H146" s="4">
        <v>355.21</v>
      </c>
      <c r="I146" s="4">
        <v>177.60499999999999</v>
      </c>
      <c r="J146" s="4">
        <v>177.60499999999999</v>
      </c>
    </row>
    <row r="147" spans="1:10" x14ac:dyDescent="0.25">
      <c r="A147" s="15" t="s">
        <v>1045</v>
      </c>
      <c r="B147" s="9">
        <v>55</v>
      </c>
      <c r="C147" s="2" t="str">
        <f>INDEX(Planilha1!B:B,MATCH(Produtos!B147,Planilha1!A:A,0),1)</f>
        <v>ELETRICOS</v>
      </c>
      <c r="D147" s="10" t="s">
        <v>709</v>
      </c>
      <c r="E147" s="16" t="s">
        <v>209</v>
      </c>
      <c r="F147" s="2" t="s">
        <v>14</v>
      </c>
      <c r="G147" s="17">
        <v>1</v>
      </c>
      <c r="H147" s="4">
        <v>855</v>
      </c>
      <c r="I147" s="4">
        <v>285</v>
      </c>
      <c r="J147" s="4">
        <v>285</v>
      </c>
    </row>
    <row r="148" spans="1:10" x14ac:dyDescent="0.25">
      <c r="A148" s="15" t="s">
        <v>1046</v>
      </c>
      <c r="B148" s="9">
        <v>55</v>
      </c>
      <c r="C148" s="2" t="str">
        <f>INDEX(Planilha1!B:B,MATCH(Produtos!B148,Planilha1!A:A,0),1)</f>
        <v>ELETRICOS</v>
      </c>
      <c r="D148" s="10" t="s">
        <v>709</v>
      </c>
      <c r="E148" s="16" t="s">
        <v>210</v>
      </c>
      <c r="F148" s="2" t="s">
        <v>14</v>
      </c>
      <c r="G148" s="17">
        <v>3</v>
      </c>
      <c r="H148" s="4">
        <v>213.41</v>
      </c>
      <c r="I148" s="4">
        <v>213.41</v>
      </c>
      <c r="J148" s="4">
        <v>213.41</v>
      </c>
    </row>
    <row r="149" spans="1:10" x14ac:dyDescent="0.25">
      <c r="A149" s="15" t="s">
        <v>1047</v>
      </c>
      <c r="B149" s="9">
        <v>55</v>
      </c>
      <c r="C149" s="2" t="str">
        <f>INDEX(Planilha1!B:B,MATCH(Produtos!B149,Planilha1!A:A,0),1)</f>
        <v>ELETRICOS</v>
      </c>
      <c r="D149" s="10" t="s">
        <v>709</v>
      </c>
      <c r="E149" s="16" t="s">
        <v>211</v>
      </c>
      <c r="F149" s="2" t="s">
        <v>14</v>
      </c>
      <c r="G149" s="17">
        <v>2</v>
      </c>
      <c r="H149" s="4">
        <v>1009.2</v>
      </c>
      <c r="I149" s="4">
        <v>336.40000000000003</v>
      </c>
      <c r="J149" s="4">
        <v>336.40000000000003</v>
      </c>
    </row>
    <row r="150" spans="1:10" x14ac:dyDescent="0.25">
      <c r="A150" s="15" t="s">
        <v>1048</v>
      </c>
      <c r="B150" s="9">
        <v>55</v>
      </c>
      <c r="C150" s="2" t="str">
        <f>INDEX(Planilha1!B:B,MATCH(Produtos!B150,Planilha1!A:A,0),1)</f>
        <v>ELETRICOS</v>
      </c>
      <c r="D150" s="10" t="s">
        <v>709</v>
      </c>
      <c r="E150" s="16" t="s">
        <v>25</v>
      </c>
      <c r="F150" s="2" t="s">
        <v>14</v>
      </c>
      <c r="G150" s="17">
        <v>5</v>
      </c>
      <c r="H150" s="4">
        <v>170.1</v>
      </c>
      <c r="I150" s="4">
        <v>85.05</v>
      </c>
      <c r="J150" s="4">
        <v>85.05</v>
      </c>
    </row>
    <row r="151" spans="1:10" x14ac:dyDescent="0.25">
      <c r="A151" s="15" t="s">
        <v>1049</v>
      </c>
      <c r="B151" s="9">
        <v>55</v>
      </c>
      <c r="C151" s="2" t="str">
        <f>INDEX(Planilha1!B:B,MATCH(Produtos!B151,Planilha1!A:A,0),1)</f>
        <v>ELETRICOS</v>
      </c>
      <c r="D151" s="10" t="s">
        <v>710</v>
      </c>
      <c r="E151" s="16" t="s">
        <v>212</v>
      </c>
      <c r="F151" s="2" t="s">
        <v>10</v>
      </c>
      <c r="G151" s="17">
        <v>2</v>
      </c>
      <c r="H151" s="4">
        <v>137.6</v>
      </c>
      <c r="I151" s="4">
        <v>27.52</v>
      </c>
      <c r="J151" s="4">
        <v>27.52</v>
      </c>
    </row>
    <row r="152" spans="1:10" x14ac:dyDescent="0.25">
      <c r="A152" s="15" t="s">
        <v>1050</v>
      </c>
      <c r="B152" s="9">
        <v>55</v>
      </c>
      <c r="C152" s="2" t="str">
        <f>INDEX(Planilha1!B:B,MATCH(Produtos!B152,Planilha1!A:A,0),1)</f>
        <v>ELETRICOS</v>
      </c>
      <c r="D152" s="10" t="s">
        <v>709</v>
      </c>
      <c r="E152" s="16" t="s">
        <v>213</v>
      </c>
      <c r="F152" s="2" t="s">
        <v>10</v>
      </c>
      <c r="G152" s="17">
        <v>1</v>
      </c>
      <c r="H152" s="4">
        <v>205.69</v>
      </c>
      <c r="I152" s="4">
        <v>102.845</v>
      </c>
      <c r="J152" s="4">
        <v>102.845</v>
      </c>
    </row>
    <row r="153" spans="1:10" x14ac:dyDescent="0.25">
      <c r="A153" s="15" t="s">
        <v>1051</v>
      </c>
      <c r="B153" s="9">
        <v>55</v>
      </c>
      <c r="C153" s="2" t="str">
        <f>INDEX(Planilha1!B:B,MATCH(Produtos!B153,Planilha1!A:A,0),1)</f>
        <v>ELETRICOS</v>
      </c>
      <c r="D153" s="10" t="s">
        <v>709</v>
      </c>
      <c r="E153" s="16" t="s">
        <v>214</v>
      </c>
      <c r="F153" s="2" t="s">
        <v>10</v>
      </c>
      <c r="G153" s="17">
        <v>2</v>
      </c>
      <c r="H153" s="4">
        <v>102.85</v>
      </c>
      <c r="I153" s="4">
        <v>102.85</v>
      </c>
      <c r="J153" s="4">
        <v>102.85</v>
      </c>
    </row>
    <row r="154" spans="1:10" x14ac:dyDescent="0.25">
      <c r="A154" s="15" t="s">
        <v>1052</v>
      </c>
      <c r="B154" s="9">
        <v>55</v>
      </c>
      <c r="C154" s="2" t="str">
        <f>INDEX(Planilha1!B:B,MATCH(Produtos!B154,Planilha1!A:A,0),1)</f>
        <v>ELETRICOS</v>
      </c>
      <c r="D154" s="10" t="s">
        <v>709</v>
      </c>
      <c r="E154" s="16" t="s">
        <v>215</v>
      </c>
      <c r="F154" s="2" t="s">
        <v>10</v>
      </c>
      <c r="G154" s="17">
        <v>1</v>
      </c>
      <c r="H154" s="4">
        <v>205.69</v>
      </c>
      <c r="I154" s="4">
        <v>102.845</v>
      </c>
      <c r="J154" s="4">
        <v>102.845</v>
      </c>
    </row>
    <row r="155" spans="1:10" x14ac:dyDescent="0.25">
      <c r="A155" s="15" t="s">
        <v>1053</v>
      </c>
      <c r="B155" s="9">
        <v>55</v>
      </c>
      <c r="C155" s="2" t="str">
        <f>INDEX(Planilha1!B:B,MATCH(Produtos!B155,Planilha1!A:A,0),1)</f>
        <v>ELETRICOS</v>
      </c>
      <c r="D155" s="10" t="s">
        <v>709</v>
      </c>
      <c r="E155" s="16" t="s">
        <v>216</v>
      </c>
      <c r="F155" s="2" t="s">
        <v>10</v>
      </c>
      <c r="G155" s="17">
        <v>8</v>
      </c>
      <c r="H155" s="4">
        <v>102.85</v>
      </c>
      <c r="I155" s="4">
        <v>102.85</v>
      </c>
      <c r="J155" s="4">
        <v>102.85</v>
      </c>
    </row>
    <row r="156" spans="1:10" x14ac:dyDescent="0.25">
      <c r="A156" s="15" t="s">
        <v>1054</v>
      </c>
      <c r="B156" s="9">
        <v>55</v>
      </c>
      <c r="C156" s="2" t="str">
        <f>INDEX(Planilha1!B:B,MATCH(Produtos!B156,Planilha1!A:A,0),1)</f>
        <v>ELETRICOS</v>
      </c>
      <c r="D156" s="10" t="s">
        <v>709</v>
      </c>
      <c r="E156" s="16" t="s">
        <v>217</v>
      </c>
      <c r="F156" s="2" t="s">
        <v>10</v>
      </c>
      <c r="G156" s="17">
        <v>11</v>
      </c>
      <c r="H156" s="4">
        <v>3444.8</v>
      </c>
      <c r="I156" s="4">
        <v>430.6</v>
      </c>
      <c r="J156" s="4">
        <v>430.6</v>
      </c>
    </row>
    <row r="157" spans="1:10" x14ac:dyDescent="0.25">
      <c r="A157" s="15" t="s">
        <v>1055</v>
      </c>
      <c r="B157" s="9">
        <v>55</v>
      </c>
      <c r="C157" s="2" t="str">
        <f>INDEX(Planilha1!B:B,MATCH(Produtos!B157,Planilha1!A:A,0),1)</f>
        <v>ELETRICOS</v>
      </c>
      <c r="D157" s="10" t="s">
        <v>709</v>
      </c>
      <c r="E157" s="16" t="s">
        <v>218</v>
      </c>
      <c r="F157" s="2" t="s">
        <v>10</v>
      </c>
      <c r="G157" s="17">
        <v>3</v>
      </c>
      <c r="H157" s="4">
        <v>4553.25</v>
      </c>
      <c r="I157" s="4">
        <v>413.93181818181819</v>
      </c>
      <c r="J157" s="4">
        <v>413.93181818181819</v>
      </c>
    </row>
    <row r="158" spans="1:10" x14ac:dyDescent="0.25">
      <c r="A158" s="15" t="s">
        <v>1056</v>
      </c>
      <c r="B158" s="9">
        <v>55</v>
      </c>
      <c r="C158" s="2" t="str">
        <f>INDEX(Planilha1!B:B,MATCH(Produtos!B158,Planilha1!A:A,0),1)</f>
        <v>ELETRICOS</v>
      </c>
      <c r="D158" s="10" t="s">
        <v>709</v>
      </c>
      <c r="E158" s="16" t="s">
        <v>219</v>
      </c>
      <c r="F158" s="2" t="s">
        <v>10</v>
      </c>
      <c r="G158" s="17">
        <v>6</v>
      </c>
      <c r="H158" s="4">
        <v>581.63</v>
      </c>
      <c r="I158" s="4">
        <v>193.87666666666667</v>
      </c>
      <c r="J158" s="4">
        <v>193.87666666666667</v>
      </c>
    </row>
    <row r="159" spans="1:10" x14ac:dyDescent="0.25">
      <c r="A159" s="15" t="s">
        <v>1057</v>
      </c>
      <c r="B159" s="9">
        <v>55</v>
      </c>
      <c r="C159" s="2" t="str">
        <f>INDEX(Planilha1!B:B,MATCH(Produtos!B159,Planilha1!A:A,0),1)</f>
        <v>ELETRICOS</v>
      </c>
      <c r="D159" s="10" t="s">
        <v>709</v>
      </c>
      <c r="E159" s="16" t="s">
        <v>220</v>
      </c>
      <c r="F159" s="2" t="s">
        <v>10</v>
      </c>
      <c r="G159" s="17">
        <v>10</v>
      </c>
      <c r="H159" s="4">
        <v>1533.5</v>
      </c>
      <c r="I159" s="4">
        <v>255.58333333333334</v>
      </c>
      <c r="J159" s="4">
        <v>255.58333333333334</v>
      </c>
    </row>
    <row r="160" spans="1:10" x14ac:dyDescent="0.25">
      <c r="A160" s="15" t="s">
        <v>1058</v>
      </c>
      <c r="B160" s="9">
        <v>55</v>
      </c>
      <c r="C160" s="2" t="str">
        <f>INDEX(Planilha1!B:B,MATCH(Produtos!B160,Planilha1!A:A,0),1)</f>
        <v>ELETRICOS</v>
      </c>
      <c r="D160" s="10" t="s">
        <v>709</v>
      </c>
      <c r="E160" s="16" t="s">
        <v>221</v>
      </c>
      <c r="F160" s="2" t="s">
        <v>10</v>
      </c>
      <c r="G160" s="17">
        <v>6</v>
      </c>
      <c r="H160" s="4">
        <v>2773</v>
      </c>
      <c r="I160" s="4">
        <v>277.3</v>
      </c>
      <c r="J160" s="4">
        <v>277.3</v>
      </c>
    </row>
    <row r="161" spans="1:10" x14ac:dyDescent="0.25">
      <c r="A161" s="15" t="s">
        <v>1059</v>
      </c>
      <c r="B161" s="9">
        <v>55</v>
      </c>
      <c r="C161" s="2" t="str">
        <f>INDEX(Planilha1!B:B,MATCH(Produtos!B161,Planilha1!A:A,0),1)</f>
        <v>ELETRICOS</v>
      </c>
      <c r="D161" s="10" t="s">
        <v>709</v>
      </c>
      <c r="E161" s="16" t="s">
        <v>222</v>
      </c>
      <c r="F161" s="2" t="s">
        <v>10</v>
      </c>
      <c r="G161" s="17">
        <v>1</v>
      </c>
      <c r="H161" s="4">
        <v>1533.5</v>
      </c>
      <c r="I161" s="4">
        <v>255.58333333333334</v>
      </c>
      <c r="J161" s="4">
        <v>255.58333333333334</v>
      </c>
    </row>
    <row r="162" spans="1:10" x14ac:dyDescent="0.25">
      <c r="A162" s="15" t="s">
        <v>1060</v>
      </c>
      <c r="B162" s="9">
        <v>55</v>
      </c>
      <c r="C162" s="2" t="str">
        <f>INDEX(Planilha1!B:B,MATCH(Produtos!B162,Planilha1!A:A,0),1)</f>
        <v>ELETRICOS</v>
      </c>
      <c r="D162" s="10" t="s">
        <v>709</v>
      </c>
      <c r="E162" s="16" t="s">
        <v>223</v>
      </c>
      <c r="F162" s="2" t="s">
        <v>10</v>
      </c>
      <c r="G162" s="17">
        <v>23</v>
      </c>
      <c r="H162" s="4">
        <v>228.44</v>
      </c>
      <c r="I162" s="4">
        <v>228.44</v>
      </c>
      <c r="J162" s="4">
        <v>228.44</v>
      </c>
    </row>
    <row r="163" spans="1:10" x14ac:dyDescent="0.25">
      <c r="A163" s="15" t="s">
        <v>1061</v>
      </c>
      <c r="B163" s="9">
        <v>60</v>
      </c>
      <c r="C163" s="2" t="str">
        <f>INDEX(Planilha1!B:B,MATCH(Produtos!B163,Planilha1!A:A,0),1)</f>
        <v>EMBALAGENS</v>
      </c>
      <c r="D163" s="10" t="s">
        <v>711</v>
      </c>
      <c r="E163" s="16" t="s">
        <v>26</v>
      </c>
      <c r="F163" s="2" t="s">
        <v>10</v>
      </c>
      <c r="G163" s="17">
        <v>5</v>
      </c>
      <c r="H163" s="4">
        <v>76.400000000000006</v>
      </c>
      <c r="I163" s="4">
        <v>3.321739130434783</v>
      </c>
      <c r="J163" s="4">
        <v>3.321739130434783</v>
      </c>
    </row>
    <row r="164" spans="1:10" x14ac:dyDescent="0.25">
      <c r="A164" s="15" t="s">
        <v>1062</v>
      </c>
      <c r="B164" s="9">
        <v>65</v>
      </c>
      <c r="C164" s="2" t="str">
        <f>INDEX(Planilha1!B:B,MATCH(Produtos!B164,Planilha1!A:A,0),1)</f>
        <v>ESCRITORIO</v>
      </c>
      <c r="D164" s="10" t="s">
        <v>712</v>
      </c>
      <c r="E164" s="16" t="s">
        <v>224</v>
      </c>
      <c r="F164" s="2" t="s">
        <v>10</v>
      </c>
      <c r="G164" s="17">
        <v>50</v>
      </c>
      <c r="H164" s="4">
        <v>9.89</v>
      </c>
      <c r="I164" s="4">
        <v>1.9780000000000002</v>
      </c>
      <c r="J164" s="4">
        <v>1.9780000000000002</v>
      </c>
    </row>
    <row r="165" spans="1:10" x14ac:dyDescent="0.25">
      <c r="A165" s="15" t="s">
        <v>1063</v>
      </c>
      <c r="B165" s="9">
        <v>65</v>
      </c>
      <c r="C165" s="2" t="str">
        <f>INDEX(Planilha1!B:B,MATCH(Produtos!B165,Planilha1!A:A,0),1)</f>
        <v>ESCRITORIO</v>
      </c>
      <c r="D165" s="10" t="s">
        <v>713</v>
      </c>
      <c r="E165" s="16" t="s">
        <v>225</v>
      </c>
      <c r="F165" s="2" t="s">
        <v>10</v>
      </c>
      <c r="G165" s="17">
        <v>11</v>
      </c>
      <c r="H165" s="4">
        <v>165.69</v>
      </c>
      <c r="I165" s="4">
        <v>3.3138000000000001</v>
      </c>
      <c r="J165" s="4">
        <v>3.3138000000000001</v>
      </c>
    </row>
    <row r="166" spans="1:10" x14ac:dyDescent="0.25">
      <c r="A166" s="15" t="s">
        <v>1064</v>
      </c>
      <c r="B166" s="9">
        <v>65</v>
      </c>
      <c r="C166" s="2" t="str">
        <f>INDEX(Planilha1!B:B,MATCH(Produtos!B166,Planilha1!A:A,0),1)</f>
        <v>ESCRITORIO</v>
      </c>
      <c r="D166" s="10" t="s">
        <v>713</v>
      </c>
      <c r="E166" s="16" t="s">
        <v>226</v>
      </c>
      <c r="F166" s="2" t="s">
        <v>10</v>
      </c>
      <c r="G166" s="17">
        <v>5</v>
      </c>
      <c r="H166" s="4">
        <v>46.26</v>
      </c>
      <c r="I166" s="4">
        <v>4.2054545454545451</v>
      </c>
      <c r="J166" s="4">
        <v>4.2054545454545451</v>
      </c>
    </row>
    <row r="167" spans="1:10" x14ac:dyDescent="0.25">
      <c r="A167" s="15" t="s">
        <v>1065</v>
      </c>
      <c r="B167" s="9">
        <v>65</v>
      </c>
      <c r="C167" s="2" t="str">
        <f>INDEX(Planilha1!B:B,MATCH(Produtos!B167,Planilha1!A:A,0),1)</f>
        <v>ESCRITORIO</v>
      </c>
      <c r="D167" s="10" t="s">
        <v>713</v>
      </c>
      <c r="E167" s="16" t="s">
        <v>227</v>
      </c>
      <c r="F167" s="2" t="s">
        <v>10</v>
      </c>
      <c r="G167" s="17">
        <v>12</v>
      </c>
      <c r="H167" s="4">
        <v>45.14</v>
      </c>
      <c r="I167" s="4">
        <v>9.0280000000000005</v>
      </c>
      <c r="J167" s="4">
        <v>9.0280000000000005</v>
      </c>
    </row>
    <row r="168" spans="1:10" x14ac:dyDescent="0.25">
      <c r="A168" s="15" t="s">
        <v>1066</v>
      </c>
      <c r="B168" s="9">
        <v>65</v>
      </c>
      <c r="C168" s="2" t="str">
        <f>INDEX(Planilha1!B:B,MATCH(Produtos!B168,Planilha1!A:A,0),1)</f>
        <v>ESCRITORIO</v>
      </c>
      <c r="D168" s="10" t="s">
        <v>714</v>
      </c>
      <c r="E168" s="16" t="s">
        <v>228</v>
      </c>
      <c r="F168" s="2" t="s">
        <v>10</v>
      </c>
      <c r="G168" s="17">
        <v>1</v>
      </c>
      <c r="H168" s="4">
        <v>43.98</v>
      </c>
      <c r="I168" s="4">
        <v>3.6649999999999996</v>
      </c>
      <c r="J168" s="4">
        <v>3.6649999999999996</v>
      </c>
    </row>
    <row r="169" spans="1:10" x14ac:dyDescent="0.25">
      <c r="A169" s="15" t="s">
        <v>1067</v>
      </c>
      <c r="B169" s="9">
        <v>70</v>
      </c>
      <c r="C169" s="2" t="str">
        <f>INDEX(Planilha1!B:B,MATCH(Produtos!B169,Planilha1!A:A,0),1)</f>
        <v>HIDRAULICOS</v>
      </c>
      <c r="D169" s="10" t="s">
        <v>715</v>
      </c>
      <c r="E169" s="16" t="s">
        <v>229</v>
      </c>
      <c r="F169" s="2" t="s">
        <v>10</v>
      </c>
      <c r="G169" s="17">
        <v>48</v>
      </c>
      <c r="H169" s="4">
        <v>125.56</v>
      </c>
      <c r="I169" s="4">
        <v>125.56</v>
      </c>
      <c r="J169" s="4">
        <v>125.56</v>
      </c>
    </row>
    <row r="170" spans="1:10" x14ac:dyDescent="0.25">
      <c r="A170" s="15" t="s">
        <v>1068</v>
      </c>
      <c r="B170" s="9">
        <v>70</v>
      </c>
      <c r="C170" s="2" t="str">
        <f>INDEX(Planilha1!B:B,MATCH(Produtos!B170,Planilha1!A:A,0),1)</f>
        <v>HIDRAULICOS</v>
      </c>
      <c r="D170" s="10" t="s">
        <v>716</v>
      </c>
      <c r="E170" s="16" t="s">
        <v>230</v>
      </c>
      <c r="F170" s="2" t="s">
        <v>10</v>
      </c>
      <c r="G170" s="17">
        <v>4</v>
      </c>
      <c r="H170" s="4">
        <v>21420.73</v>
      </c>
      <c r="I170" s="4">
        <v>446.26520833333331</v>
      </c>
      <c r="J170" s="4">
        <v>446.26520833333331</v>
      </c>
    </row>
    <row r="171" spans="1:10" x14ac:dyDescent="0.25">
      <c r="A171" s="15" t="s">
        <v>1069</v>
      </c>
      <c r="B171" s="9">
        <v>70</v>
      </c>
      <c r="C171" s="2" t="str">
        <f>INDEX(Planilha1!B:B,MATCH(Produtos!B171,Planilha1!A:A,0),1)</f>
        <v>HIDRAULICOS</v>
      </c>
      <c r="D171" s="10" t="s">
        <v>716</v>
      </c>
      <c r="E171" s="16" t="s">
        <v>231</v>
      </c>
      <c r="F171" s="2" t="s">
        <v>10</v>
      </c>
      <c r="G171" s="17">
        <v>19</v>
      </c>
      <c r="H171" s="4">
        <v>5836.8</v>
      </c>
      <c r="I171" s="4">
        <v>1459.2</v>
      </c>
      <c r="J171" s="4">
        <v>1459.2</v>
      </c>
    </row>
    <row r="172" spans="1:10" x14ac:dyDescent="0.25">
      <c r="A172" s="15" t="s">
        <v>1070</v>
      </c>
      <c r="B172" s="9">
        <v>70</v>
      </c>
      <c r="C172" s="2" t="str">
        <f>INDEX(Planilha1!B:B,MATCH(Produtos!B172,Planilha1!A:A,0),1)</f>
        <v>HIDRAULICOS</v>
      </c>
      <c r="D172" s="10" t="s">
        <v>716</v>
      </c>
      <c r="E172" s="16" t="s">
        <v>232</v>
      </c>
      <c r="F172" s="2" t="s">
        <v>10</v>
      </c>
      <c r="G172" s="17">
        <v>18</v>
      </c>
      <c r="H172" s="4">
        <v>3991.68</v>
      </c>
      <c r="I172" s="4">
        <v>210.08842105263156</v>
      </c>
      <c r="J172" s="4">
        <v>210.08842105263156</v>
      </c>
    </row>
    <row r="173" spans="1:10" x14ac:dyDescent="0.25">
      <c r="A173" s="15" t="s">
        <v>1071</v>
      </c>
      <c r="B173" s="9">
        <v>70</v>
      </c>
      <c r="C173" s="2" t="str">
        <f>INDEX(Planilha1!B:B,MATCH(Produtos!B173,Planilha1!A:A,0),1)</f>
        <v>HIDRAULICOS</v>
      </c>
      <c r="D173" s="10" t="s">
        <v>716</v>
      </c>
      <c r="E173" s="16" t="s">
        <v>233</v>
      </c>
      <c r="F173" s="2" t="s">
        <v>10</v>
      </c>
      <c r="G173" s="17">
        <v>3</v>
      </c>
      <c r="H173" s="4">
        <v>5938.31</v>
      </c>
      <c r="I173" s="4">
        <v>329.90611111111116</v>
      </c>
      <c r="J173" s="4">
        <v>329.90611111111116</v>
      </c>
    </row>
    <row r="174" spans="1:10" x14ac:dyDescent="0.25">
      <c r="A174" s="15" t="s">
        <v>1072</v>
      </c>
      <c r="B174" s="9">
        <v>70</v>
      </c>
      <c r="C174" s="2" t="str">
        <f>INDEX(Planilha1!B:B,MATCH(Produtos!B174,Planilha1!A:A,0),1)</f>
        <v>HIDRAULICOS</v>
      </c>
      <c r="D174" s="10" t="s">
        <v>716</v>
      </c>
      <c r="E174" s="16" t="s">
        <v>234</v>
      </c>
      <c r="F174" s="2" t="s">
        <v>10</v>
      </c>
      <c r="G174" s="17">
        <v>34</v>
      </c>
      <c r="H174" s="4">
        <v>2982.24</v>
      </c>
      <c r="I174" s="4">
        <v>994.07999999999993</v>
      </c>
      <c r="J174" s="4">
        <v>994.07999999999993</v>
      </c>
    </row>
    <row r="175" spans="1:10" x14ac:dyDescent="0.25">
      <c r="A175" s="15" t="s">
        <v>1073</v>
      </c>
      <c r="B175" s="9">
        <v>70</v>
      </c>
      <c r="C175" s="2" t="str">
        <f>INDEX(Planilha1!B:B,MATCH(Produtos!B175,Planilha1!A:A,0),1)</f>
        <v>HIDRAULICOS</v>
      </c>
      <c r="D175" s="10" t="s">
        <v>716</v>
      </c>
      <c r="E175" s="16" t="s">
        <v>235</v>
      </c>
      <c r="F175" s="2" t="s">
        <v>10</v>
      </c>
      <c r="G175" s="17">
        <v>3</v>
      </c>
      <c r="H175" s="4">
        <v>2652.4</v>
      </c>
      <c r="I175" s="4">
        <v>78.011764705882356</v>
      </c>
      <c r="J175" s="4">
        <v>78.011764705882356</v>
      </c>
    </row>
    <row r="176" spans="1:10" x14ac:dyDescent="0.25">
      <c r="A176" s="15" t="s">
        <v>1074</v>
      </c>
      <c r="B176" s="9">
        <v>70</v>
      </c>
      <c r="C176" s="2" t="str">
        <f>INDEX(Planilha1!B:B,MATCH(Produtos!B176,Planilha1!A:A,0),1)</f>
        <v>HIDRAULICOS</v>
      </c>
      <c r="D176" s="10" t="s">
        <v>716</v>
      </c>
      <c r="E176" s="16" t="s">
        <v>236</v>
      </c>
      <c r="F176" s="2" t="s">
        <v>10</v>
      </c>
      <c r="G176" s="17">
        <v>3</v>
      </c>
      <c r="H176" s="4">
        <v>395.2</v>
      </c>
      <c r="I176" s="4">
        <v>131.73333333333332</v>
      </c>
      <c r="J176" s="4">
        <v>131.73333333333332</v>
      </c>
    </row>
    <row r="177" spans="1:10" x14ac:dyDescent="0.25">
      <c r="A177" s="15" t="s">
        <v>1075</v>
      </c>
      <c r="B177" s="9">
        <v>70</v>
      </c>
      <c r="C177" s="2" t="str">
        <f>INDEX(Planilha1!B:B,MATCH(Produtos!B177,Planilha1!A:A,0),1)</f>
        <v>HIDRAULICOS</v>
      </c>
      <c r="D177" s="10" t="s">
        <v>716</v>
      </c>
      <c r="E177" s="16" t="s">
        <v>237</v>
      </c>
      <c r="F177" s="2" t="s">
        <v>10</v>
      </c>
      <c r="G177" s="17">
        <v>3</v>
      </c>
      <c r="H177" s="4">
        <v>6566.4</v>
      </c>
      <c r="I177" s="4">
        <v>2188.7999999999997</v>
      </c>
      <c r="J177" s="4">
        <v>2188.7999999999997</v>
      </c>
    </row>
    <row r="178" spans="1:10" x14ac:dyDescent="0.25">
      <c r="A178" s="15" t="s">
        <v>1076</v>
      </c>
      <c r="B178" s="9">
        <v>70</v>
      </c>
      <c r="C178" s="2" t="str">
        <f>INDEX(Planilha1!B:B,MATCH(Produtos!B178,Planilha1!A:A,0),1)</f>
        <v>HIDRAULICOS</v>
      </c>
      <c r="D178" s="10" t="s">
        <v>717</v>
      </c>
      <c r="E178" s="16" t="s">
        <v>238</v>
      </c>
      <c r="F178" s="2" t="s">
        <v>10</v>
      </c>
      <c r="G178" s="17">
        <v>3</v>
      </c>
      <c r="H178" s="4">
        <v>5790</v>
      </c>
      <c r="I178" s="4">
        <v>1930</v>
      </c>
      <c r="J178" s="4">
        <v>1930</v>
      </c>
    </row>
    <row r="179" spans="1:10" x14ac:dyDescent="0.25">
      <c r="A179" s="15" t="s">
        <v>1077</v>
      </c>
      <c r="B179" s="9">
        <v>70</v>
      </c>
      <c r="C179" s="2" t="str">
        <f>INDEX(Planilha1!B:B,MATCH(Produtos!B179,Planilha1!A:A,0),1)</f>
        <v>HIDRAULICOS</v>
      </c>
      <c r="D179" s="10" t="s">
        <v>718</v>
      </c>
      <c r="E179" s="16" t="s">
        <v>27</v>
      </c>
      <c r="F179" s="2" t="s">
        <v>10</v>
      </c>
      <c r="G179" s="17">
        <v>2</v>
      </c>
      <c r="H179" s="4">
        <v>316.02</v>
      </c>
      <c r="I179" s="4">
        <v>105.33999999999999</v>
      </c>
      <c r="J179" s="4">
        <v>105.33999999999999</v>
      </c>
    </row>
    <row r="180" spans="1:10" x14ac:dyDescent="0.25">
      <c r="A180" s="15" t="s">
        <v>1078</v>
      </c>
      <c r="B180" s="9">
        <v>70</v>
      </c>
      <c r="C180" s="2" t="str">
        <f>INDEX(Planilha1!B:B,MATCH(Produtos!B180,Planilha1!A:A,0),1)</f>
        <v>HIDRAULICOS</v>
      </c>
      <c r="D180" s="10" t="s">
        <v>719</v>
      </c>
      <c r="E180" s="16" t="s">
        <v>239</v>
      </c>
      <c r="F180" s="2" t="s">
        <v>10</v>
      </c>
      <c r="G180" s="17">
        <v>1</v>
      </c>
      <c r="H180" s="4">
        <v>2792</v>
      </c>
      <c r="I180" s="4">
        <v>1396</v>
      </c>
      <c r="J180" s="4">
        <v>1396</v>
      </c>
    </row>
    <row r="181" spans="1:10" x14ac:dyDescent="0.25">
      <c r="A181" s="15" t="s">
        <v>1079</v>
      </c>
      <c r="B181" s="9">
        <v>70</v>
      </c>
      <c r="C181" s="2" t="str">
        <f>INDEX(Planilha1!B:B,MATCH(Produtos!B181,Planilha1!A:A,0),1)</f>
        <v>HIDRAULICOS</v>
      </c>
      <c r="D181" s="10" t="s">
        <v>720</v>
      </c>
      <c r="E181" s="16" t="s">
        <v>240</v>
      </c>
      <c r="F181" s="2" t="s">
        <v>10</v>
      </c>
      <c r="G181" s="17">
        <v>2</v>
      </c>
      <c r="H181" s="4">
        <v>1300</v>
      </c>
      <c r="I181" s="4">
        <v>1300</v>
      </c>
      <c r="J181" s="4">
        <v>1300</v>
      </c>
    </row>
    <row r="182" spans="1:10" x14ac:dyDescent="0.25">
      <c r="A182" s="15" t="s">
        <v>1080</v>
      </c>
      <c r="B182" s="9">
        <v>70</v>
      </c>
      <c r="C182" s="2" t="str">
        <f>INDEX(Planilha1!B:B,MATCH(Produtos!B182,Planilha1!A:A,0),1)</f>
        <v>HIDRAULICOS</v>
      </c>
      <c r="D182" s="10" t="s">
        <v>721</v>
      </c>
      <c r="E182" s="16" t="s">
        <v>241</v>
      </c>
      <c r="F182" s="2" t="s">
        <v>10</v>
      </c>
      <c r="G182" s="17">
        <v>20</v>
      </c>
      <c r="H182" s="4">
        <v>142</v>
      </c>
      <c r="I182" s="4">
        <v>71</v>
      </c>
      <c r="J182" s="4">
        <v>71</v>
      </c>
    </row>
    <row r="183" spans="1:10" x14ac:dyDescent="0.25">
      <c r="A183" s="15" t="s">
        <v>1081</v>
      </c>
      <c r="B183" s="9">
        <v>70</v>
      </c>
      <c r="C183" s="2" t="str">
        <f>INDEX(Planilha1!B:B,MATCH(Produtos!B183,Planilha1!A:A,0),1)</f>
        <v>HIDRAULICOS</v>
      </c>
      <c r="D183" s="10" t="s">
        <v>722</v>
      </c>
      <c r="E183" s="16" t="s">
        <v>242</v>
      </c>
      <c r="F183" s="2" t="s">
        <v>10</v>
      </c>
      <c r="G183" s="17">
        <v>4.38</v>
      </c>
      <c r="H183" s="4">
        <v>23256</v>
      </c>
      <c r="I183" s="4">
        <v>1162.8</v>
      </c>
      <c r="J183" s="4">
        <v>1162.8</v>
      </c>
    </row>
    <row r="184" spans="1:10" x14ac:dyDescent="0.25">
      <c r="A184" s="15" t="s">
        <v>1082</v>
      </c>
      <c r="B184" s="9">
        <v>70</v>
      </c>
      <c r="C184" s="2" t="str">
        <f>INDEX(Planilha1!B:B,MATCH(Produtos!B184,Planilha1!A:A,0),1)</f>
        <v>HIDRAULICOS</v>
      </c>
      <c r="D184" s="10" t="s">
        <v>723</v>
      </c>
      <c r="E184" s="16" t="s">
        <v>243</v>
      </c>
      <c r="F184" s="2" t="s">
        <v>20</v>
      </c>
      <c r="G184" s="17">
        <v>64</v>
      </c>
      <c r="H184" s="4">
        <v>1686.3</v>
      </c>
      <c r="I184" s="4">
        <v>385</v>
      </c>
      <c r="J184" s="4">
        <v>385</v>
      </c>
    </row>
    <row r="185" spans="1:10" x14ac:dyDescent="0.25">
      <c r="A185" s="15" t="s">
        <v>1083</v>
      </c>
      <c r="B185" s="9">
        <v>70</v>
      </c>
      <c r="C185" s="2" t="str">
        <f>INDEX(Planilha1!B:B,MATCH(Produtos!B185,Planilha1!A:A,0),1)</f>
        <v>HIDRAULICOS</v>
      </c>
      <c r="D185" s="10" t="s">
        <v>723</v>
      </c>
      <c r="E185" s="16" t="s">
        <v>244</v>
      </c>
      <c r="F185" s="2" t="s">
        <v>20</v>
      </c>
      <c r="G185" s="17">
        <v>18</v>
      </c>
      <c r="H185" s="4">
        <v>8649.0400000000009</v>
      </c>
      <c r="I185" s="4">
        <v>135.14125000000001</v>
      </c>
      <c r="J185" s="4">
        <v>135.14125000000001</v>
      </c>
    </row>
    <row r="186" spans="1:10" x14ac:dyDescent="0.25">
      <c r="A186" s="15" t="s">
        <v>1084</v>
      </c>
      <c r="B186" s="9">
        <v>70</v>
      </c>
      <c r="C186" s="2" t="str">
        <f>INDEX(Planilha1!B:B,MATCH(Produtos!B186,Planilha1!A:A,0),1)</f>
        <v>HIDRAULICOS</v>
      </c>
      <c r="D186" s="10" t="s">
        <v>723</v>
      </c>
      <c r="E186" s="16" t="s">
        <v>245</v>
      </c>
      <c r="F186" s="2" t="s">
        <v>20</v>
      </c>
      <c r="G186" s="17">
        <v>22</v>
      </c>
      <c r="H186" s="4">
        <v>19026</v>
      </c>
      <c r="I186" s="4">
        <v>1057</v>
      </c>
      <c r="J186" s="4">
        <v>1057</v>
      </c>
    </row>
    <row r="187" spans="1:10" x14ac:dyDescent="0.25">
      <c r="A187" s="15" t="s">
        <v>1085</v>
      </c>
      <c r="B187" s="9">
        <v>70</v>
      </c>
      <c r="C187" s="2" t="str">
        <f>INDEX(Planilha1!B:B,MATCH(Produtos!B187,Planilha1!A:A,0),1)</f>
        <v>HIDRAULICOS</v>
      </c>
      <c r="D187" s="10" t="s">
        <v>724</v>
      </c>
      <c r="E187" s="16" t="s">
        <v>246</v>
      </c>
      <c r="F187" s="2" t="s">
        <v>10</v>
      </c>
      <c r="G187" s="17">
        <v>2</v>
      </c>
      <c r="H187" s="4">
        <v>9972.99</v>
      </c>
      <c r="I187" s="4">
        <v>453.31772727272727</v>
      </c>
      <c r="J187" s="4">
        <v>453.31772727272727</v>
      </c>
    </row>
    <row r="188" spans="1:10" x14ac:dyDescent="0.25">
      <c r="A188" s="15" t="s">
        <v>1086</v>
      </c>
      <c r="B188" s="9">
        <v>70</v>
      </c>
      <c r="C188" s="2" t="str">
        <f>INDEX(Planilha1!B:B,MATCH(Produtos!B188,Planilha1!A:A,0),1)</f>
        <v>HIDRAULICOS</v>
      </c>
      <c r="D188" s="10" t="s">
        <v>724</v>
      </c>
      <c r="E188" s="16" t="s">
        <v>247</v>
      </c>
      <c r="F188" s="2" t="s">
        <v>10</v>
      </c>
      <c r="G188" s="17">
        <v>2</v>
      </c>
      <c r="H188" s="4">
        <v>224.77</v>
      </c>
      <c r="I188" s="4">
        <v>112.38500000000001</v>
      </c>
      <c r="J188" s="4">
        <v>112.38500000000001</v>
      </c>
    </row>
    <row r="189" spans="1:10" x14ac:dyDescent="0.25">
      <c r="A189" s="15" t="s">
        <v>1087</v>
      </c>
      <c r="B189" s="9">
        <v>70</v>
      </c>
      <c r="C189" s="2" t="str">
        <f>INDEX(Planilha1!B:B,MATCH(Produtos!B189,Planilha1!A:A,0),1)</f>
        <v>HIDRAULICOS</v>
      </c>
      <c r="D189" s="10" t="s">
        <v>724</v>
      </c>
      <c r="E189" s="16" t="s">
        <v>248</v>
      </c>
      <c r="F189" s="2" t="s">
        <v>10</v>
      </c>
      <c r="G189" s="17">
        <v>21</v>
      </c>
      <c r="H189" s="4">
        <v>5472</v>
      </c>
      <c r="I189" s="4">
        <v>2736</v>
      </c>
      <c r="J189" s="4">
        <v>2736</v>
      </c>
    </row>
    <row r="190" spans="1:10" x14ac:dyDescent="0.25">
      <c r="A190" s="15" t="s">
        <v>1088</v>
      </c>
      <c r="B190" s="9">
        <v>70</v>
      </c>
      <c r="C190" s="2" t="str">
        <f>INDEX(Planilha1!B:B,MATCH(Produtos!B190,Planilha1!A:A,0),1)</f>
        <v>HIDRAULICOS</v>
      </c>
      <c r="D190" s="10" t="s">
        <v>725</v>
      </c>
      <c r="E190" s="16" t="s">
        <v>249</v>
      </c>
      <c r="F190" s="2" t="s">
        <v>10</v>
      </c>
      <c r="G190" s="17">
        <v>10</v>
      </c>
      <c r="H190" s="4">
        <v>2154.6</v>
      </c>
      <c r="I190" s="4">
        <v>102.6</v>
      </c>
      <c r="J190" s="4">
        <v>102.6</v>
      </c>
    </row>
    <row r="191" spans="1:10" x14ac:dyDescent="0.25">
      <c r="A191" s="15" t="s">
        <v>1089</v>
      </c>
      <c r="B191" s="9">
        <v>70</v>
      </c>
      <c r="C191" s="2" t="str">
        <f>INDEX(Planilha1!B:B,MATCH(Produtos!B191,Planilha1!A:A,0),1)</f>
        <v>HIDRAULICOS</v>
      </c>
      <c r="D191" s="10" t="s">
        <v>724</v>
      </c>
      <c r="E191" s="16" t="s">
        <v>250</v>
      </c>
      <c r="F191" s="2" t="s">
        <v>10</v>
      </c>
      <c r="G191" s="17">
        <v>1</v>
      </c>
      <c r="H191" s="4">
        <v>547.20000000000005</v>
      </c>
      <c r="I191" s="4">
        <v>54.720000000000006</v>
      </c>
      <c r="J191" s="4">
        <v>54.720000000000006</v>
      </c>
    </row>
    <row r="192" spans="1:10" x14ac:dyDescent="0.25">
      <c r="A192" s="15" t="s">
        <v>1090</v>
      </c>
      <c r="B192" s="9">
        <v>70</v>
      </c>
      <c r="C192" s="2" t="str">
        <f>INDEX(Planilha1!B:B,MATCH(Produtos!B192,Planilha1!A:A,0),1)</f>
        <v>HIDRAULICOS</v>
      </c>
      <c r="D192" s="10" t="s">
        <v>726</v>
      </c>
      <c r="E192" s="16" t="s">
        <v>251</v>
      </c>
      <c r="F192" s="2" t="s">
        <v>10</v>
      </c>
      <c r="G192" s="17">
        <v>11</v>
      </c>
      <c r="H192" s="4">
        <v>319.2</v>
      </c>
      <c r="I192" s="4">
        <v>319.2</v>
      </c>
      <c r="J192" s="4">
        <v>319.2</v>
      </c>
    </row>
    <row r="193" spans="1:10" x14ac:dyDescent="0.25">
      <c r="A193" s="15" t="s">
        <v>1091</v>
      </c>
      <c r="B193" s="9">
        <v>70</v>
      </c>
      <c r="C193" s="2" t="str">
        <f>INDEX(Planilha1!B:B,MATCH(Produtos!B193,Planilha1!A:A,0),1)</f>
        <v>HIDRAULICOS</v>
      </c>
      <c r="D193" s="10" t="s">
        <v>724</v>
      </c>
      <c r="E193" s="16" t="s">
        <v>252</v>
      </c>
      <c r="F193" s="2" t="s">
        <v>10</v>
      </c>
      <c r="G193" s="17">
        <v>4</v>
      </c>
      <c r="H193" s="4">
        <v>4252.45</v>
      </c>
      <c r="I193" s="4">
        <v>386.58636363636361</v>
      </c>
      <c r="J193" s="4">
        <v>386.58636363636361</v>
      </c>
    </row>
    <row r="194" spans="1:10" x14ac:dyDescent="0.25">
      <c r="A194" s="15" t="s">
        <v>1092</v>
      </c>
      <c r="B194" s="9">
        <v>70</v>
      </c>
      <c r="C194" s="2" t="str">
        <f>INDEX(Planilha1!B:B,MATCH(Produtos!B194,Planilha1!A:A,0),1)</f>
        <v>HIDRAULICOS</v>
      </c>
      <c r="D194" s="10" t="s">
        <v>727</v>
      </c>
      <c r="E194" s="16" t="s">
        <v>253</v>
      </c>
      <c r="F194" s="2" t="s">
        <v>10</v>
      </c>
      <c r="G194" s="17">
        <v>1</v>
      </c>
      <c r="H194" s="4">
        <v>104.93</v>
      </c>
      <c r="I194" s="4">
        <v>26.232500000000002</v>
      </c>
      <c r="J194" s="4">
        <v>26.232500000000002</v>
      </c>
    </row>
    <row r="195" spans="1:10" x14ac:dyDescent="0.25">
      <c r="A195" s="15" t="s">
        <v>1093</v>
      </c>
      <c r="B195" s="9">
        <v>70</v>
      </c>
      <c r="C195" s="2" t="str">
        <f>INDEX(Planilha1!B:B,MATCH(Produtos!B195,Planilha1!A:A,0),1)</f>
        <v>HIDRAULICOS</v>
      </c>
      <c r="D195" s="10" t="s">
        <v>728</v>
      </c>
      <c r="E195" s="16" t="s">
        <v>254</v>
      </c>
      <c r="F195" s="2" t="s">
        <v>10</v>
      </c>
      <c r="G195" s="17">
        <v>20</v>
      </c>
      <c r="H195" s="4">
        <v>31.92</v>
      </c>
      <c r="I195" s="4">
        <v>31.92</v>
      </c>
      <c r="J195" s="4">
        <v>31.92</v>
      </c>
    </row>
    <row r="196" spans="1:10" x14ac:dyDescent="0.25">
      <c r="A196" s="15" t="s">
        <v>1094</v>
      </c>
      <c r="B196" s="9">
        <v>70</v>
      </c>
      <c r="C196" s="2" t="str">
        <f>INDEX(Planilha1!B:B,MATCH(Produtos!B196,Planilha1!A:A,0),1)</f>
        <v>HIDRAULICOS</v>
      </c>
      <c r="D196" s="10" t="s">
        <v>729</v>
      </c>
      <c r="E196" s="16" t="s">
        <v>255</v>
      </c>
      <c r="F196" s="2" t="s">
        <v>10</v>
      </c>
      <c r="G196" s="17">
        <v>10</v>
      </c>
      <c r="H196" s="4">
        <v>991.23</v>
      </c>
      <c r="I196" s="4">
        <v>49.561500000000002</v>
      </c>
      <c r="J196" s="4">
        <v>49.561500000000002</v>
      </c>
    </row>
    <row r="197" spans="1:10" x14ac:dyDescent="0.25">
      <c r="A197" s="15" t="s">
        <v>1095</v>
      </c>
      <c r="B197" s="9">
        <v>70</v>
      </c>
      <c r="C197" s="2" t="str">
        <f>INDEX(Planilha1!B:B,MATCH(Produtos!B197,Planilha1!A:A,0),1)</f>
        <v>HIDRAULICOS</v>
      </c>
      <c r="D197" s="10" t="s">
        <v>725</v>
      </c>
      <c r="E197" s="16" t="s">
        <v>256</v>
      </c>
      <c r="F197" s="2" t="s">
        <v>10</v>
      </c>
      <c r="G197" s="17">
        <v>1</v>
      </c>
      <c r="H197" s="4">
        <v>1800.9</v>
      </c>
      <c r="I197" s="4">
        <v>180.09</v>
      </c>
      <c r="J197" s="4">
        <v>180.09</v>
      </c>
    </row>
    <row r="198" spans="1:10" x14ac:dyDescent="0.25">
      <c r="A198" s="15" t="s">
        <v>1096</v>
      </c>
      <c r="B198" s="9">
        <v>70</v>
      </c>
      <c r="C198" s="2" t="str">
        <f>INDEX(Planilha1!B:B,MATCH(Produtos!B198,Planilha1!A:A,0),1)</f>
        <v>HIDRAULICOS</v>
      </c>
      <c r="D198" s="10" t="s">
        <v>730</v>
      </c>
      <c r="E198" s="16" t="s">
        <v>257</v>
      </c>
      <c r="F198" s="2" t="s">
        <v>10</v>
      </c>
      <c r="G198" s="17">
        <v>2</v>
      </c>
      <c r="H198" s="4">
        <v>1644.3</v>
      </c>
      <c r="I198" s="4">
        <v>1644.3</v>
      </c>
      <c r="J198" s="4">
        <v>1644.3</v>
      </c>
    </row>
    <row r="199" spans="1:10" x14ac:dyDescent="0.25">
      <c r="A199" s="15" t="s">
        <v>1097</v>
      </c>
      <c r="B199" s="9">
        <v>70</v>
      </c>
      <c r="C199" s="2" t="str">
        <f>INDEX(Planilha1!B:B,MATCH(Produtos!B199,Planilha1!A:A,0),1)</f>
        <v>HIDRAULICOS</v>
      </c>
      <c r="D199" s="10" t="s">
        <v>728</v>
      </c>
      <c r="E199" s="16" t="s">
        <v>258</v>
      </c>
      <c r="F199" s="2" t="s">
        <v>10</v>
      </c>
      <c r="G199" s="17">
        <v>10</v>
      </c>
      <c r="H199" s="4">
        <v>1915.2</v>
      </c>
      <c r="I199" s="4">
        <v>957.6</v>
      </c>
      <c r="J199" s="4">
        <v>957.6</v>
      </c>
    </row>
    <row r="200" spans="1:10" x14ac:dyDescent="0.25">
      <c r="A200" s="15" t="s">
        <v>1098</v>
      </c>
      <c r="B200" s="9">
        <v>70</v>
      </c>
      <c r="C200" s="2" t="str">
        <f>INDEX(Planilha1!B:B,MATCH(Produtos!B200,Planilha1!A:A,0),1)</f>
        <v>HIDRAULICOS</v>
      </c>
      <c r="D200" s="10" t="s">
        <v>731</v>
      </c>
      <c r="E200" s="16" t="s">
        <v>259</v>
      </c>
      <c r="F200" s="2" t="s">
        <v>10</v>
      </c>
      <c r="G200" s="17">
        <v>10</v>
      </c>
      <c r="H200" s="4">
        <v>3836.93</v>
      </c>
      <c r="I200" s="4">
        <v>383.69299999999998</v>
      </c>
      <c r="J200" s="4">
        <v>383.69299999999998</v>
      </c>
    </row>
    <row r="201" spans="1:10" x14ac:dyDescent="0.25">
      <c r="A201" s="15" t="s">
        <v>1099</v>
      </c>
      <c r="B201" s="9">
        <v>70</v>
      </c>
      <c r="C201" s="2" t="str">
        <f>INDEX(Planilha1!B:B,MATCH(Produtos!B201,Planilha1!A:A,0),1)</f>
        <v>HIDRAULICOS</v>
      </c>
      <c r="D201" s="10" t="s">
        <v>732</v>
      </c>
      <c r="E201" s="16" t="s">
        <v>260</v>
      </c>
      <c r="F201" s="2" t="s">
        <v>10</v>
      </c>
      <c r="G201" s="17">
        <v>5</v>
      </c>
      <c r="H201" s="4">
        <v>246.2</v>
      </c>
      <c r="I201" s="4">
        <v>24.619999999999997</v>
      </c>
      <c r="J201" s="4">
        <v>24.619999999999997</v>
      </c>
    </row>
    <row r="202" spans="1:10" x14ac:dyDescent="0.25">
      <c r="A202" s="15" t="s">
        <v>1100</v>
      </c>
      <c r="B202" s="9">
        <v>70</v>
      </c>
      <c r="C202" s="2" t="str">
        <f>INDEX(Planilha1!B:B,MATCH(Produtos!B202,Planilha1!A:A,0),1)</f>
        <v>HIDRAULICOS</v>
      </c>
      <c r="D202" s="10" t="s">
        <v>728</v>
      </c>
      <c r="E202" s="16" t="s">
        <v>261</v>
      </c>
      <c r="F202" s="2" t="s">
        <v>10</v>
      </c>
      <c r="G202" s="17">
        <v>2</v>
      </c>
      <c r="H202" s="4">
        <v>1041.79</v>
      </c>
      <c r="I202" s="4">
        <v>208.358</v>
      </c>
      <c r="J202" s="4">
        <v>208.358</v>
      </c>
    </row>
    <row r="203" spans="1:10" x14ac:dyDescent="0.25">
      <c r="A203" s="15" t="s">
        <v>1101</v>
      </c>
      <c r="B203" s="9">
        <v>70</v>
      </c>
      <c r="C203" s="2" t="str">
        <f>INDEX(Planilha1!B:B,MATCH(Produtos!B203,Planilha1!A:A,0),1)</f>
        <v>HIDRAULICOS</v>
      </c>
      <c r="D203" s="10" t="s">
        <v>733</v>
      </c>
      <c r="E203" s="16" t="s">
        <v>262</v>
      </c>
      <c r="F203" s="2" t="s">
        <v>10</v>
      </c>
      <c r="G203" s="17">
        <v>2</v>
      </c>
      <c r="H203" s="4">
        <v>60.2</v>
      </c>
      <c r="I203" s="4">
        <v>30.1</v>
      </c>
      <c r="J203" s="4">
        <v>30.1</v>
      </c>
    </row>
    <row r="204" spans="1:10" x14ac:dyDescent="0.25">
      <c r="A204" s="15" t="s">
        <v>1102</v>
      </c>
      <c r="B204" s="9">
        <v>70</v>
      </c>
      <c r="C204" s="2" t="str">
        <f>INDEX(Planilha1!B:B,MATCH(Produtos!B204,Planilha1!A:A,0),1)</f>
        <v>HIDRAULICOS</v>
      </c>
      <c r="D204" s="10" t="s">
        <v>727</v>
      </c>
      <c r="E204" s="16" t="s">
        <v>263</v>
      </c>
      <c r="F204" s="2" t="s">
        <v>10</v>
      </c>
      <c r="G204" s="17">
        <v>1</v>
      </c>
      <c r="H204" s="4">
        <v>254.5</v>
      </c>
      <c r="I204" s="4">
        <v>127.25</v>
      </c>
      <c r="J204" s="4">
        <v>127.25</v>
      </c>
    </row>
    <row r="205" spans="1:10" x14ac:dyDescent="0.25">
      <c r="A205" s="15" t="s">
        <v>1103</v>
      </c>
      <c r="B205" s="9">
        <v>70</v>
      </c>
      <c r="C205" s="2" t="str">
        <f>INDEX(Planilha1!B:B,MATCH(Produtos!B205,Planilha1!A:A,0),1)</f>
        <v>HIDRAULICOS</v>
      </c>
      <c r="D205" s="10" t="s">
        <v>734</v>
      </c>
      <c r="E205" s="16" t="s">
        <v>264</v>
      </c>
      <c r="F205" s="2" t="s">
        <v>10</v>
      </c>
      <c r="G205" s="17">
        <v>12</v>
      </c>
      <c r="H205" s="4">
        <v>142.51</v>
      </c>
      <c r="I205" s="4">
        <v>142.51</v>
      </c>
      <c r="J205" s="4">
        <v>142.51</v>
      </c>
    </row>
    <row r="206" spans="1:10" x14ac:dyDescent="0.25">
      <c r="A206" s="15" t="s">
        <v>1104</v>
      </c>
      <c r="B206" s="9">
        <v>70</v>
      </c>
      <c r="C206" s="2" t="str">
        <f>INDEX(Planilha1!B:B,MATCH(Produtos!B206,Planilha1!A:A,0),1)</f>
        <v>HIDRAULICOS</v>
      </c>
      <c r="D206" s="10" t="s">
        <v>723</v>
      </c>
      <c r="E206" s="16" t="s">
        <v>265</v>
      </c>
      <c r="F206" s="2" t="s">
        <v>20</v>
      </c>
      <c r="G206" s="17">
        <v>2</v>
      </c>
      <c r="H206" s="4">
        <v>1275.72</v>
      </c>
      <c r="I206" s="4">
        <v>106.31</v>
      </c>
      <c r="J206" s="4">
        <v>106.31</v>
      </c>
    </row>
    <row r="207" spans="1:10" x14ac:dyDescent="0.25">
      <c r="A207" s="15" t="s">
        <v>1105</v>
      </c>
      <c r="B207" s="9">
        <v>70</v>
      </c>
      <c r="C207" s="2" t="str">
        <f>INDEX(Planilha1!B:B,MATCH(Produtos!B207,Planilha1!A:A,0),1)</f>
        <v>HIDRAULICOS</v>
      </c>
      <c r="D207" s="10" t="s">
        <v>735</v>
      </c>
      <c r="E207" s="16" t="s">
        <v>30</v>
      </c>
      <c r="F207" s="2" t="s">
        <v>10</v>
      </c>
      <c r="G207" s="17">
        <v>1</v>
      </c>
      <c r="H207" s="4">
        <v>300.95999999999998</v>
      </c>
      <c r="I207" s="4">
        <v>150.47999999999999</v>
      </c>
      <c r="J207" s="4">
        <v>150.47999999999999</v>
      </c>
    </row>
    <row r="208" spans="1:10" x14ac:dyDescent="0.25">
      <c r="A208" s="15" t="s">
        <v>1106</v>
      </c>
      <c r="B208" s="9">
        <v>70</v>
      </c>
      <c r="C208" s="2" t="str">
        <f>INDEX(Planilha1!B:B,MATCH(Produtos!B208,Planilha1!A:A,0),1)</f>
        <v>HIDRAULICOS</v>
      </c>
      <c r="D208" s="10" t="s">
        <v>736</v>
      </c>
      <c r="E208" s="16" t="s">
        <v>31</v>
      </c>
      <c r="F208" s="2" t="s">
        <v>10</v>
      </c>
      <c r="G208" s="17">
        <v>2</v>
      </c>
      <c r="H208" s="4">
        <v>3230</v>
      </c>
      <c r="I208" s="4">
        <v>3230</v>
      </c>
      <c r="J208" s="4">
        <v>3230</v>
      </c>
    </row>
    <row r="209" spans="1:10" x14ac:dyDescent="0.25">
      <c r="A209" s="15" t="s">
        <v>1107</v>
      </c>
      <c r="B209" s="9">
        <v>70</v>
      </c>
      <c r="C209" s="2" t="str">
        <f>INDEX(Planilha1!B:B,MATCH(Produtos!B209,Planilha1!A:A,0),1)</f>
        <v>HIDRAULICOS</v>
      </c>
      <c r="D209" s="10" t="s">
        <v>737</v>
      </c>
      <c r="E209" s="16" t="s">
        <v>32</v>
      </c>
      <c r="F209" s="2" t="s">
        <v>10</v>
      </c>
      <c r="G209" s="17">
        <v>1</v>
      </c>
      <c r="H209" s="4">
        <v>3990</v>
      </c>
      <c r="I209" s="4">
        <v>1995</v>
      </c>
      <c r="J209" s="4">
        <v>1995</v>
      </c>
    </row>
    <row r="210" spans="1:10" x14ac:dyDescent="0.25">
      <c r="A210" s="15" t="s">
        <v>1108</v>
      </c>
      <c r="B210" s="9">
        <v>70</v>
      </c>
      <c r="C210" s="2" t="str">
        <f>INDEX(Planilha1!B:B,MATCH(Produtos!B210,Planilha1!A:A,0),1)</f>
        <v>HIDRAULICOS</v>
      </c>
      <c r="D210" s="10" t="s">
        <v>738</v>
      </c>
      <c r="E210" s="16" t="s">
        <v>266</v>
      </c>
      <c r="F210" s="2" t="s">
        <v>10</v>
      </c>
      <c r="G210" s="17">
        <v>16</v>
      </c>
      <c r="H210" s="4">
        <v>3135</v>
      </c>
      <c r="I210" s="4">
        <v>3135</v>
      </c>
      <c r="J210" s="4">
        <v>3135</v>
      </c>
    </row>
    <row r="211" spans="1:10" x14ac:dyDescent="0.25">
      <c r="A211" s="15" t="s">
        <v>1109</v>
      </c>
      <c r="B211" s="9">
        <v>70</v>
      </c>
      <c r="C211" s="2" t="str">
        <f>INDEX(Planilha1!B:B,MATCH(Produtos!B211,Planilha1!A:A,0),1)</f>
        <v>HIDRAULICOS</v>
      </c>
      <c r="D211" s="10" t="s">
        <v>727</v>
      </c>
      <c r="E211" s="16" t="s">
        <v>267</v>
      </c>
      <c r="F211" s="2" t="s">
        <v>10</v>
      </c>
      <c r="G211" s="17">
        <v>20</v>
      </c>
      <c r="H211" s="4">
        <v>2407.6799999999998</v>
      </c>
      <c r="I211" s="4">
        <v>150.47999999999999</v>
      </c>
      <c r="J211" s="4">
        <v>150.47999999999999</v>
      </c>
    </row>
    <row r="212" spans="1:10" x14ac:dyDescent="0.25">
      <c r="A212" s="15" t="s">
        <v>1110</v>
      </c>
      <c r="B212" s="9">
        <v>70</v>
      </c>
      <c r="C212" s="2" t="str">
        <f>INDEX(Planilha1!B:B,MATCH(Produtos!B212,Planilha1!A:A,0),1)</f>
        <v>HIDRAULICOS</v>
      </c>
      <c r="D212" s="10" t="s">
        <v>723</v>
      </c>
      <c r="E212" s="16" t="s">
        <v>268</v>
      </c>
      <c r="F212" s="2" t="s">
        <v>10</v>
      </c>
      <c r="G212" s="17">
        <v>39</v>
      </c>
      <c r="H212" s="4">
        <v>36936</v>
      </c>
      <c r="I212" s="4">
        <v>1846.8</v>
      </c>
      <c r="J212" s="4">
        <v>1846.8</v>
      </c>
    </row>
    <row r="213" spans="1:10" x14ac:dyDescent="0.25">
      <c r="A213" s="15" t="s">
        <v>1111</v>
      </c>
      <c r="B213" s="9">
        <v>70</v>
      </c>
      <c r="C213" s="2" t="str">
        <f>INDEX(Planilha1!B:B,MATCH(Produtos!B213,Planilha1!A:A,0),1)</f>
        <v>HIDRAULICOS</v>
      </c>
      <c r="D213" s="10" t="s">
        <v>739</v>
      </c>
      <c r="E213" s="16" t="s">
        <v>269</v>
      </c>
      <c r="F213" s="2" t="s">
        <v>10</v>
      </c>
      <c r="G213" s="17">
        <v>17</v>
      </c>
      <c r="H213" s="4">
        <v>3085.28</v>
      </c>
      <c r="I213" s="4">
        <v>79.109743589743601</v>
      </c>
      <c r="J213" s="4">
        <v>79.109743589743601</v>
      </c>
    </row>
    <row r="214" spans="1:10" x14ac:dyDescent="0.25">
      <c r="A214" s="15" t="s">
        <v>1112</v>
      </c>
      <c r="B214" s="9">
        <v>70</v>
      </c>
      <c r="C214" s="2" t="str">
        <f>INDEX(Planilha1!B:B,MATCH(Produtos!B214,Planilha1!A:A,0),1)</f>
        <v>HIDRAULICOS</v>
      </c>
      <c r="D214" s="10" t="s">
        <v>740</v>
      </c>
      <c r="E214" s="16" t="s">
        <v>270</v>
      </c>
      <c r="F214" s="2" t="s">
        <v>10</v>
      </c>
      <c r="G214" s="17">
        <v>2</v>
      </c>
      <c r="H214" s="4">
        <v>18.7</v>
      </c>
      <c r="I214" s="4">
        <v>1.0999999999999999</v>
      </c>
      <c r="J214" s="4">
        <v>1.0999999999999999</v>
      </c>
    </row>
    <row r="215" spans="1:10" x14ac:dyDescent="0.25">
      <c r="A215" s="15" t="s">
        <v>1113</v>
      </c>
      <c r="B215" s="9">
        <v>70</v>
      </c>
      <c r="C215" s="2" t="str">
        <f>INDEX(Planilha1!B:B,MATCH(Produtos!B215,Planilha1!A:A,0),1)</f>
        <v>HIDRAULICOS</v>
      </c>
      <c r="D215" s="10" t="s">
        <v>741</v>
      </c>
      <c r="E215" s="16" t="s">
        <v>271</v>
      </c>
      <c r="F215" s="2" t="s">
        <v>14</v>
      </c>
      <c r="G215" s="17">
        <v>5</v>
      </c>
      <c r="H215" s="4">
        <v>1720.56</v>
      </c>
      <c r="I215" s="4">
        <v>860.28</v>
      </c>
      <c r="J215" s="4">
        <v>860.28</v>
      </c>
    </row>
    <row r="216" spans="1:10" x14ac:dyDescent="0.25">
      <c r="A216" s="15" t="s">
        <v>1114</v>
      </c>
      <c r="B216" s="9">
        <v>70</v>
      </c>
      <c r="C216" s="2" t="str">
        <f>INDEX(Planilha1!B:B,MATCH(Produtos!B216,Planilha1!A:A,0),1)</f>
        <v>HIDRAULICOS</v>
      </c>
      <c r="D216" s="10" t="s">
        <v>742</v>
      </c>
      <c r="E216" s="16" t="s">
        <v>272</v>
      </c>
      <c r="F216" s="2" t="s">
        <v>10</v>
      </c>
      <c r="G216" s="17">
        <v>1</v>
      </c>
      <c r="H216" s="4">
        <v>1291.9000000000001</v>
      </c>
      <c r="I216" s="4">
        <v>258.38</v>
      </c>
      <c r="J216" s="4">
        <v>258.38</v>
      </c>
    </row>
    <row r="217" spans="1:10" x14ac:dyDescent="0.25">
      <c r="A217" s="15" t="s">
        <v>1115</v>
      </c>
      <c r="B217" s="9">
        <v>70</v>
      </c>
      <c r="C217" s="2" t="str">
        <f>INDEX(Planilha1!B:B,MATCH(Produtos!B217,Planilha1!A:A,0),1)</f>
        <v>HIDRAULICOS</v>
      </c>
      <c r="D217" s="10" t="s">
        <v>742</v>
      </c>
      <c r="E217" s="16" t="s">
        <v>273</v>
      </c>
      <c r="F217" s="2" t="s">
        <v>10</v>
      </c>
      <c r="G217" s="17">
        <v>4</v>
      </c>
      <c r="H217" s="4">
        <v>737.11</v>
      </c>
      <c r="I217" s="4">
        <v>737.11</v>
      </c>
      <c r="J217" s="4">
        <v>737.11</v>
      </c>
    </row>
    <row r="218" spans="1:10" x14ac:dyDescent="0.25">
      <c r="A218" s="15" t="s">
        <v>1116</v>
      </c>
      <c r="B218" s="9">
        <v>70</v>
      </c>
      <c r="C218" s="2" t="str">
        <f>INDEX(Planilha1!B:B,MATCH(Produtos!B218,Planilha1!A:A,0),1)</f>
        <v>HIDRAULICOS</v>
      </c>
      <c r="D218" s="10" t="s">
        <v>742</v>
      </c>
      <c r="E218" s="16" t="s">
        <v>274</v>
      </c>
      <c r="F218" s="2" t="s">
        <v>10</v>
      </c>
      <c r="G218" s="17">
        <v>2</v>
      </c>
      <c r="H218" s="4">
        <v>3620.4</v>
      </c>
      <c r="I218" s="4">
        <v>905.1</v>
      </c>
      <c r="J218" s="4">
        <v>905.1</v>
      </c>
    </row>
    <row r="219" spans="1:10" x14ac:dyDescent="0.25">
      <c r="A219" s="15" t="s">
        <v>1117</v>
      </c>
      <c r="B219" s="9">
        <v>70</v>
      </c>
      <c r="C219" s="2" t="str">
        <f>INDEX(Planilha1!B:B,MATCH(Produtos!B219,Planilha1!A:A,0),1)</f>
        <v>HIDRAULICOS</v>
      </c>
      <c r="D219" s="10" t="s">
        <v>743</v>
      </c>
      <c r="E219" s="16" t="s">
        <v>275</v>
      </c>
      <c r="F219" s="2" t="s">
        <v>10</v>
      </c>
      <c r="G219" s="17">
        <v>1</v>
      </c>
      <c r="H219" s="4">
        <v>3362.56</v>
      </c>
      <c r="I219" s="4">
        <v>1681.28</v>
      </c>
      <c r="J219" s="4">
        <v>1681.28</v>
      </c>
    </row>
    <row r="220" spans="1:10" x14ac:dyDescent="0.25">
      <c r="A220" s="15" t="s">
        <v>1118</v>
      </c>
      <c r="B220" s="9">
        <v>70</v>
      </c>
      <c r="C220" s="2" t="str">
        <f>INDEX(Planilha1!B:B,MATCH(Produtos!B220,Planilha1!A:A,0),1)</f>
        <v>HIDRAULICOS</v>
      </c>
      <c r="D220" s="10" t="s">
        <v>744</v>
      </c>
      <c r="E220" s="16" t="s">
        <v>276</v>
      </c>
      <c r="F220" s="2" t="s">
        <v>10</v>
      </c>
      <c r="G220" s="17">
        <v>1</v>
      </c>
      <c r="H220" s="4">
        <v>374</v>
      </c>
      <c r="I220" s="4">
        <v>374</v>
      </c>
      <c r="J220" s="4">
        <v>374</v>
      </c>
    </row>
    <row r="221" spans="1:10" x14ac:dyDescent="0.25">
      <c r="A221" s="15" t="s">
        <v>1119</v>
      </c>
      <c r="B221" s="9">
        <v>70</v>
      </c>
      <c r="C221" s="2" t="str">
        <f>INDEX(Planilha1!B:B,MATCH(Produtos!B221,Planilha1!A:A,0),1)</f>
        <v>HIDRAULICOS</v>
      </c>
      <c r="D221" s="10" t="s">
        <v>744</v>
      </c>
      <c r="E221" s="16" t="s">
        <v>277</v>
      </c>
      <c r="F221" s="2" t="s">
        <v>10</v>
      </c>
      <c r="G221" s="17">
        <v>3</v>
      </c>
      <c r="H221" s="4">
        <v>528.61</v>
      </c>
      <c r="I221" s="4">
        <v>528.61</v>
      </c>
      <c r="J221" s="4">
        <v>528.61</v>
      </c>
    </row>
    <row r="222" spans="1:10" x14ac:dyDescent="0.25">
      <c r="A222" s="15" t="s">
        <v>1120</v>
      </c>
      <c r="B222" s="9">
        <v>70</v>
      </c>
      <c r="C222" s="2" t="str">
        <f>INDEX(Planilha1!B:B,MATCH(Produtos!B222,Planilha1!A:A,0),1)</f>
        <v>HIDRAULICOS</v>
      </c>
      <c r="D222" s="10" t="s">
        <v>744</v>
      </c>
      <c r="E222" s="16" t="s">
        <v>278</v>
      </c>
      <c r="F222" s="2" t="s">
        <v>10</v>
      </c>
      <c r="G222" s="17">
        <v>1</v>
      </c>
      <c r="H222" s="4">
        <v>1899.42</v>
      </c>
      <c r="I222" s="4">
        <v>633.14</v>
      </c>
      <c r="J222" s="4">
        <v>633.14</v>
      </c>
    </row>
    <row r="223" spans="1:10" x14ac:dyDescent="0.25">
      <c r="A223" s="15" t="s">
        <v>1121</v>
      </c>
      <c r="B223" s="9">
        <v>70</v>
      </c>
      <c r="C223" s="2" t="str">
        <f>INDEX(Planilha1!B:B,MATCH(Produtos!B223,Planilha1!A:A,0),1)</f>
        <v>HIDRAULICOS</v>
      </c>
      <c r="D223" s="10" t="s">
        <v>745</v>
      </c>
      <c r="E223" s="16" t="s">
        <v>279</v>
      </c>
      <c r="F223" s="2" t="s">
        <v>10</v>
      </c>
      <c r="G223" s="17">
        <v>3</v>
      </c>
      <c r="H223" s="4">
        <v>77.040000000000006</v>
      </c>
      <c r="I223" s="4">
        <v>77.040000000000006</v>
      </c>
      <c r="J223" s="4">
        <v>77.040000000000006</v>
      </c>
    </row>
    <row r="224" spans="1:10" x14ac:dyDescent="0.25">
      <c r="A224" s="15" t="s">
        <v>1122</v>
      </c>
      <c r="B224" s="9">
        <v>70</v>
      </c>
      <c r="C224" s="2" t="str">
        <f>INDEX(Planilha1!B:B,MATCH(Produtos!B224,Planilha1!A:A,0),1)</f>
        <v>HIDRAULICOS</v>
      </c>
      <c r="D224" s="10" t="s">
        <v>745</v>
      </c>
      <c r="E224" s="16" t="s">
        <v>280</v>
      </c>
      <c r="F224" s="2" t="s">
        <v>10</v>
      </c>
      <c r="G224" s="17">
        <v>8</v>
      </c>
      <c r="H224" s="4">
        <v>359.61</v>
      </c>
      <c r="I224" s="4">
        <v>119.87</v>
      </c>
      <c r="J224" s="4">
        <v>119.87</v>
      </c>
    </row>
    <row r="225" spans="1:10" x14ac:dyDescent="0.25">
      <c r="A225" s="15" t="s">
        <v>1123</v>
      </c>
      <c r="B225" s="9">
        <v>70</v>
      </c>
      <c r="C225" s="2" t="str">
        <f>INDEX(Planilha1!B:B,MATCH(Produtos!B225,Planilha1!A:A,0),1)</f>
        <v>HIDRAULICOS</v>
      </c>
      <c r="D225" s="10" t="s">
        <v>745</v>
      </c>
      <c r="E225" s="16" t="s">
        <v>281</v>
      </c>
      <c r="F225" s="2" t="s">
        <v>10</v>
      </c>
      <c r="G225" s="17">
        <v>1</v>
      </c>
      <c r="H225" s="4">
        <v>1424.1</v>
      </c>
      <c r="I225" s="4">
        <v>178.01249999999999</v>
      </c>
      <c r="J225" s="4">
        <v>178.01249999999999</v>
      </c>
    </row>
    <row r="226" spans="1:10" x14ac:dyDescent="0.25">
      <c r="A226" s="15" t="s">
        <v>1124</v>
      </c>
      <c r="B226" s="9">
        <v>70</v>
      </c>
      <c r="C226" s="2" t="str">
        <f>INDEX(Planilha1!B:B,MATCH(Produtos!B226,Planilha1!A:A,0),1)</f>
        <v>HIDRAULICOS</v>
      </c>
      <c r="D226" s="10" t="s">
        <v>745</v>
      </c>
      <c r="E226" s="16" t="s">
        <v>282</v>
      </c>
      <c r="F226" s="2" t="s">
        <v>10</v>
      </c>
      <c r="G226" s="17">
        <v>2</v>
      </c>
      <c r="H226" s="4">
        <v>165.56</v>
      </c>
      <c r="I226" s="4">
        <v>165.56</v>
      </c>
      <c r="J226" s="4">
        <v>165.56</v>
      </c>
    </row>
    <row r="227" spans="1:10" x14ac:dyDescent="0.25">
      <c r="A227" s="15" t="s">
        <v>1125</v>
      </c>
      <c r="B227" s="9">
        <v>70</v>
      </c>
      <c r="C227" s="2" t="str">
        <f>INDEX(Planilha1!B:B,MATCH(Produtos!B227,Planilha1!A:A,0),1)</f>
        <v>HIDRAULICOS</v>
      </c>
      <c r="D227" s="10" t="s">
        <v>745</v>
      </c>
      <c r="E227" s="16" t="s">
        <v>283</v>
      </c>
      <c r="F227" s="2" t="s">
        <v>10</v>
      </c>
      <c r="G227" s="17">
        <v>4</v>
      </c>
      <c r="H227" s="4">
        <v>900.95</v>
      </c>
      <c r="I227" s="4">
        <v>450.47500000000002</v>
      </c>
      <c r="J227" s="4">
        <v>450.47500000000002</v>
      </c>
    </row>
    <row r="228" spans="1:10" x14ac:dyDescent="0.25">
      <c r="A228" s="15" t="s">
        <v>1126</v>
      </c>
      <c r="B228" s="9">
        <v>70</v>
      </c>
      <c r="C228" s="2" t="str">
        <f>INDEX(Planilha1!B:B,MATCH(Produtos!B228,Planilha1!A:A,0),1)</f>
        <v>HIDRAULICOS</v>
      </c>
      <c r="D228" s="10" t="s">
        <v>745</v>
      </c>
      <c r="E228" s="16" t="s">
        <v>284</v>
      </c>
      <c r="F228" s="2" t="s">
        <v>10</v>
      </c>
      <c r="G228" s="17">
        <v>5</v>
      </c>
      <c r="H228" s="4">
        <v>10781.32</v>
      </c>
      <c r="I228" s="4">
        <v>2695.33</v>
      </c>
      <c r="J228" s="4">
        <v>2695.33</v>
      </c>
    </row>
    <row r="229" spans="1:10" x14ac:dyDescent="0.25">
      <c r="A229" s="15" t="s">
        <v>1127</v>
      </c>
      <c r="B229" s="9">
        <v>70</v>
      </c>
      <c r="C229" s="2" t="str">
        <f>INDEX(Planilha1!B:B,MATCH(Produtos!B229,Planilha1!A:A,0),1)</f>
        <v>HIDRAULICOS</v>
      </c>
      <c r="D229" s="10" t="s">
        <v>746</v>
      </c>
      <c r="E229" s="16" t="s">
        <v>285</v>
      </c>
      <c r="F229" s="2" t="s">
        <v>10</v>
      </c>
      <c r="G229" s="17">
        <v>1</v>
      </c>
      <c r="H229" s="4">
        <v>80.25</v>
      </c>
      <c r="I229" s="4">
        <v>16.05</v>
      </c>
      <c r="J229" s="4">
        <v>16.05</v>
      </c>
    </row>
    <row r="230" spans="1:10" x14ac:dyDescent="0.25">
      <c r="A230" s="15" t="s">
        <v>1128</v>
      </c>
      <c r="B230" s="9">
        <v>70</v>
      </c>
      <c r="C230" s="2" t="str">
        <f>INDEX(Planilha1!B:B,MATCH(Produtos!B230,Planilha1!A:A,0),1)</f>
        <v>HIDRAULICOS</v>
      </c>
      <c r="D230" s="10" t="s">
        <v>746</v>
      </c>
      <c r="E230" s="16" t="s">
        <v>286</v>
      </c>
      <c r="F230" s="2" t="s">
        <v>10</v>
      </c>
      <c r="G230" s="17">
        <v>15</v>
      </c>
      <c r="H230" s="4">
        <v>116</v>
      </c>
      <c r="I230" s="4">
        <v>116</v>
      </c>
      <c r="J230" s="4">
        <v>116</v>
      </c>
    </row>
    <row r="231" spans="1:10" x14ac:dyDescent="0.25">
      <c r="A231" s="15" t="s">
        <v>1129</v>
      </c>
      <c r="B231" s="9">
        <v>70</v>
      </c>
      <c r="C231" s="2" t="str">
        <f>INDEX(Planilha1!B:B,MATCH(Produtos!B231,Planilha1!A:A,0),1)</f>
        <v>HIDRAULICOS</v>
      </c>
      <c r="D231" s="10" t="s">
        <v>746</v>
      </c>
      <c r="E231" s="16" t="s">
        <v>287</v>
      </c>
      <c r="F231" s="2" t="s">
        <v>10</v>
      </c>
      <c r="G231" s="17">
        <v>1</v>
      </c>
      <c r="H231" s="4">
        <v>3015.44</v>
      </c>
      <c r="I231" s="4">
        <v>201.02933333333334</v>
      </c>
      <c r="J231" s="4">
        <v>201.02933333333334</v>
      </c>
    </row>
    <row r="232" spans="1:10" x14ac:dyDescent="0.25">
      <c r="A232" s="15" t="s">
        <v>1130</v>
      </c>
      <c r="B232" s="9">
        <v>70</v>
      </c>
      <c r="C232" s="2" t="str">
        <f>INDEX(Planilha1!B:B,MATCH(Produtos!B232,Planilha1!A:A,0),1)</f>
        <v>HIDRAULICOS</v>
      </c>
      <c r="D232" s="10" t="s">
        <v>746</v>
      </c>
      <c r="E232" s="16" t="s">
        <v>288</v>
      </c>
      <c r="F232" s="2" t="s">
        <v>10</v>
      </c>
      <c r="G232" s="17">
        <v>3</v>
      </c>
      <c r="H232" s="4">
        <v>1788</v>
      </c>
      <c r="I232" s="4">
        <v>1788</v>
      </c>
      <c r="J232" s="4">
        <v>1788</v>
      </c>
    </row>
    <row r="233" spans="1:10" x14ac:dyDescent="0.25">
      <c r="A233" s="15" t="s">
        <v>1131</v>
      </c>
      <c r="B233" s="9">
        <v>70</v>
      </c>
      <c r="C233" s="2" t="str">
        <f>INDEX(Planilha1!B:B,MATCH(Produtos!B233,Planilha1!A:A,0),1)</f>
        <v>HIDRAULICOS</v>
      </c>
      <c r="D233" s="10" t="s">
        <v>745</v>
      </c>
      <c r="E233" s="16" t="s">
        <v>289</v>
      </c>
      <c r="F233" s="2" t="s">
        <v>10</v>
      </c>
      <c r="G233" s="17">
        <v>7</v>
      </c>
      <c r="H233" s="4">
        <v>3664.98</v>
      </c>
      <c r="I233" s="4">
        <v>1221.6600000000001</v>
      </c>
      <c r="J233" s="4">
        <v>1221.6600000000001</v>
      </c>
    </row>
    <row r="234" spans="1:10" x14ac:dyDescent="0.25">
      <c r="A234" s="15" t="s">
        <v>1132</v>
      </c>
      <c r="B234" s="9">
        <v>70</v>
      </c>
      <c r="C234" s="2" t="str">
        <f>INDEX(Planilha1!B:B,MATCH(Produtos!B234,Planilha1!A:A,0),1)</f>
        <v>HIDRAULICOS</v>
      </c>
      <c r="D234" s="10" t="s">
        <v>743</v>
      </c>
      <c r="E234" s="16" t="s">
        <v>290</v>
      </c>
      <c r="F234" s="2" t="s">
        <v>14</v>
      </c>
      <c r="G234" s="17">
        <v>12</v>
      </c>
      <c r="H234" s="4">
        <v>973.7</v>
      </c>
      <c r="I234" s="4">
        <v>139.1</v>
      </c>
      <c r="J234" s="4">
        <v>139.1</v>
      </c>
    </row>
    <row r="235" spans="1:10" x14ac:dyDescent="0.25">
      <c r="A235" s="15" t="s">
        <v>1133</v>
      </c>
      <c r="B235" s="9">
        <v>70</v>
      </c>
      <c r="C235" s="2" t="str">
        <f>INDEX(Planilha1!B:B,MATCH(Produtos!B235,Planilha1!A:A,0),1)</f>
        <v>HIDRAULICOS</v>
      </c>
      <c r="D235" s="10" t="s">
        <v>743</v>
      </c>
      <c r="E235" s="16" t="s">
        <v>291</v>
      </c>
      <c r="F235" s="2" t="s">
        <v>14</v>
      </c>
      <c r="G235" s="17">
        <v>5</v>
      </c>
      <c r="H235" s="4">
        <v>769.61</v>
      </c>
      <c r="I235" s="4">
        <v>64.134166666666673</v>
      </c>
      <c r="J235" s="4">
        <v>64.134166666666673</v>
      </c>
    </row>
    <row r="236" spans="1:10" x14ac:dyDescent="0.25">
      <c r="A236" s="15" t="s">
        <v>1134</v>
      </c>
      <c r="B236" s="9">
        <v>70</v>
      </c>
      <c r="C236" s="2" t="str">
        <f>INDEX(Planilha1!B:B,MATCH(Produtos!B236,Planilha1!A:A,0),1)</f>
        <v>HIDRAULICOS</v>
      </c>
      <c r="D236" s="10" t="s">
        <v>743</v>
      </c>
      <c r="E236" s="16" t="s">
        <v>292</v>
      </c>
      <c r="F236" s="2" t="s">
        <v>14</v>
      </c>
      <c r="G236" s="17">
        <v>3</v>
      </c>
      <c r="H236" s="4">
        <v>1213.17</v>
      </c>
      <c r="I236" s="4">
        <v>242.63400000000001</v>
      </c>
      <c r="J236" s="4">
        <v>242.63400000000001</v>
      </c>
    </row>
    <row r="237" spans="1:10" x14ac:dyDescent="0.25">
      <c r="A237" s="15" t="s">
        <v>1135</v>
      </c>
      <c r="B237" s="9">
        <v>70</v>
      </c>
      <c r="C237" s="2" t="str">
        <f>INDEX(Planilha1!B:B,MATCH(Produtos!B237,Planilha1!A:A,0),1)</f>
        <v>HIDRAULICOS</v>
      </c>
      <c r="D237" s="10" t="s">
        <v>747</v>
      </c>
      <c r="E237" s="16" t="s">
        <v>293</v>
      </c>
      <c r="F237" s="2" t="s">
        <v>10</v>
      </c>
      <c r="G237" s="17">
        <v>6</v>
      </c>
      <c r="H237" s="4">
        <v>889.88</v>
      </c>
      <c r="I237" s="4">
        <v>296.62666666666667</v>
      </c>
      <c r="J237" s="4">
        <v>296.62666666666667</v>
      </c>
    </row>
    <row r="238" spans="1:10" x14ac:dyDescent="0.25">
      <c r="A238" s="15" t="s">
        <v>1136</v>
      </c>
      <c r="B238" s="9">
        <v>70</v>
      </c>
      <c r="C238" s="2" t="str">
        <f>INDEX(Planilha1!B:B,MATCH(Produtos!B238,Planilha1!A:A,0),1)</f>
        <v>HIDRAULICOS</v>
      </c>
      <c r="D238" s="10" t="s">
        <v>747</v>
      </c>
      <c r="E238" s="16" t="s">
        <v>294</v>
      </c>
      <c r="F238" s="2" t="s">
        <v>10</v>
      </c>
      <c r="G238" s="17">
        <v>2</v>
      </c>
      <c r="H238" s="4">
        <v>2317.04</v>
      </c>
      <c r="I238" s="4">
        <v>386.17333333333335</v>
      </c>
      <c r="J238" s="4">
        <v>386.17333333333335</v>
      </c>
    </row>
    <row r="239" spans="1:10" x14ac:dyDescent="0.25">
      <c r="A239" s="15" t="s">
        <v>1137</v>
      </c>
      <c r="B239" s="9">
        <v>70</v>
      </c>
      <c r="C239" s="2" t="str">
        <f>INDEX(Planilha1!B:B,MATCH(Produtos!B239,Planilha1!A:A,0),1)</f>
        <v>HIDRAULICOS</v>
      </c>
      <c r="D239" s="10" t="s">
        <v>743</v>
      </c>
      <c r="E239" s="16" t="s">
        <v>295</v>
      </c>
      <c r="F239" s="2" t="s">
        <v>10</v>
      </c>
      <c r="G239" s="17">
        <v>7</v>
      </c>
      <c r="H239" s="4">
        <v>493.01</v>
      </c>
      <c r="I239" s="4">
        <v>246.505</v>
      </c>
      <c r="J239" s="4">
        <v>246.505</v>
      </c>
    </row>
    <row r="240" spans="1:10" x14ac:dyDescent="0.25">
      <c r="A240" s="15" t="s">
        <v>1138</v>
      </c>
      <c r="B240" s="9">
        <v>70</v>
      </c>
      <c r="C240" s="2" t="str">
        <f>INDEX(Planilha1!B:B,MATCH(Produtos!B240,Planilha1!A:A,0),1)</f>
        <v>HIDRAULICOS</v>
      </c>
      <c r="D240" s="10" t="s">
        <v>743</v>
      </c>
      <c r="E240" s="16" t="s">
        <v>296</v>
      </c>
      <c r="F240" s="2" t="s">
        <v>10</v>
      </c>
      <c r="G240" s="17">
        <v>2</v>
      </c>
      <c r="H240" s="4">
        <v>1893.94</v>
      </c>
      <c r="I240" s="4">
        <v>270.56285714285713</v>
      </c>
      <c r="J240" s="4">
        <v>270.56285714285713</v>
      </c>
    </row>
    <row r="241" spans="1:10" x14ac:dyDescent="0.25">
      <c r="A241" s="15" t="s">
        <v>1139</v>
      </c>
      <c r="B241" s="9">
        <v>70</v>
      </c>
      <c r="C241" s="2" t="str">
        <f>INDEX(Planilha1!B:B,MATCH(Produtos!B241,Planilha1!A:A,0),1)</f>
        <v>HIDRAULICOS</v>
      </c>
      <c r="D241" s="10" t="s">
        <v>748</v>
      </c>
      <c r="E241" s="16" t="s">
        <v>297</v>
      </c>
      <c r="F241" s="2" t="s">
        <v>10</v>
      </c>
      <c r="G241" s="17">
        <v>3</v>
      </c>
      <c r="H241" s="4">
        <v>1212</v>
      </c>
      <c r="I241" s="4">
        <v>606</v>
      </c>
      <c r="J241" s="4">
        <v>606</v>
      </c>
    </row>
    <row r="242" spans="1:10" x14ac:dyDescent="0.25">
      <c r="A242" s="15" t="s">
        <v>1140</v>
      </c>
      <c r="B242" s="9">
        <v>70</v>
      </c>
      <c r="C242" s="2" t="str">
        <f>INDEX(Planilha1!B:B,MATCH(Produtos!B242,Planilha1!A:A,0),1)</f>
        <v>HIDRAULICOS</v>
      </c>
      <c r="D242" s="10" t="s">
        <v>746</v>
      </c>
      <c r="E242" s="16" t="s">
        <v>298</v>
      </c>
      <c r="F242" s="2" t="s">
        <v>10</v>
      </c>
      <c r="G242" s="17">
        <v>1</v>
      </c>
      <c r="H242" s="4">
        <v>78</v>
      </c>
      <c r="I242" s="4">
        <v>26</v>
      </c>
      <c r="J242" s="4">
        <v>26</v>
      </c>
    </row>
    <row r="243" spans="1:10" x14ac:dyDescent="0.25">
      <c r="A243" s="15" t="s">
        <v>1141</v>
      </c>
      <c r="B243" s="9">
        <v>70</v>
      </c>
      <c r="C243" s="2" t="str">
        <f>INDEX(Planilha1!B:B,MATCH(Produtos!B243,Planilha1!A:A,0),1)</f>
        <v>HIDRAULICOS</v>
      </c>
      <c r="D243" s="10" t="s">
        <v>746</v>
      </c>
      <c r="E243" s="16" t="s">
        <v>299</v>
      </c>
      <c r="F243" s="2" t="s">
        <v>10</v>
      </c>
      <c r="G243" s="17">
        <v>2</v>
      </c>
      <c r="H243" s="4">
        <v>1558.8</v>
      </c>
      <c r="I243" s="4">
        <v>1558.8</v>
      </c>
      <c r="J243" s="4">
        <v>1558.8</v>
      </c>
    </row>
    <row r="244" spans="1:10" x14ac:dyDescent="0.25">
      <c r="A244" s="15" t="s">
        <v>1142</v>
      </c>
      <c r="B244" s="9">
        <v>70</v>
      </c>
      <c r="C244" s="2" t="str">
        <f>INDEX(Planilha1!B:B,MATCH(Produtos!B244,Planilha1!A:A,0),1)</f>
        <v>HIDRAULICOS</v>
      </c>
      <c r="D244" s="10" t="s">
        <v>745</v>
      </c>
      <c r="E244" s="16" t="s">
        <v>300</v>
      </c>
      <c r="F244" s="2" t="s">
        <v>10</v>
      </c>
      <c r="G244" s="17">
        <v>2</v>
      </c>
      <c r="H244" s="4">
        <v>285.86</v>
      </c>
      <c r="I244" s="4">
        <v>142.93</v>
      </c>
      <c r="J244" s="4">
        <v>142.93</v>
      </c>
    </row>
    <row r="245" spans="1:10" x14ac:dyDescent="0.25">
      <c r="A245" s="15" t="s">
        <v>1143</v>
      </c>
      <c r="B245" s="9">
        <v>70</v>
      </c>
      <c r="C245" s="2" t="str">
        <f>INDEX(Planilha1!B:B,MATCH(Produtos!B245,Planilha1!A:A,0),1)</f>
        <v>HIDRAULICOS</v>
      </c>
      <c r="D245" s="10" t="s">
        <v>745</v>
      </c>
      <c r="E245" s="16" t="s">
        <v>301</v>
      </c>
      <c r="F245" s="2" t="s">
        <v>10</v>
      </c>
      <c r="G245" s="17">
        <v>3</v>
      </c>
      <c r="H245" s="4">
        <v>447.3</v>
      </c>
      <c r="I245" s="4">
        <v>223.65</v>
      </c>
      <c r="J245" s="4">
        <v>223.65</v>
      </c>
    </row>
    <row r="246" spans="1:10" x14ac:dyDescent="0.25">
      <c r="A246" s="15" t="s">
        <v>1144</v>
      </c>
      <c r="B246" s="9">
        <v>70</v>
      </c>
      <c r="C246" s="2" t="str">
        <f>INDEX(Planilha1!B:B,MATCH(Produtos!B246,Planilha1!A:A,0),1)</f>
        <v>HIDRAULICOS</v>
      </c>
      <c r="D246" s="10" t="s">
        <v>745</v>
      </c>
      <c r="E246" s="16" t="s">
        <v>302</v>
      </c>
      <c r="F246" s="2" t="s">
        <v>10</v>
      </c>
      <c r="G246" s="17">
        <v>1</v>
      </c>
      <c r="H246" s="4">
        <v>2769.75</v>
      </c>
      <c r="I246" s="4">
        <v>923.25</v>
      </c>
      <c r="J246" s="4">
        <v>923.25</v>
      </c>
    </row>
    <row r="247" spans="1:10" x14ac:dyDescent="0.25">
      <c r="A247" s="15" t="s">
        <v>1145</v>
      </c>
      <c r="B247" s="9">
        <v>70</v>
      </c>
      <c r="C247" s="2" t="str">
        <f>INDEX(Planilha1!B:B,MATCH(Produtos!B247,Planilha1!A:A,0),1)</f>
        <v>HIDRAULICOS</v>
      </c>
      <c r="D247" s="10" t="s">
        <v>749</v>
      </c>
      <c r="E247" s="16" t="s">
        <v>303</v>
      </c>
      <c r="F247" s="2" t="s">
        <v>10</v>
      </c>
      <c r="G247" s="17">
        <v>1</v>
      </c>
      <c r="H247" s="4">
        <v>516.88</v>
      </c>
      <c r="I247" s="4">
        <v>516.88</v>
      </c>
      <c r="J247" s="4">
        <v>516.88</v>
      </c>
    </row>
    <row r="248" spans="1:10" x14ac:dyDescent="0.25">
      <c r="A248" s="15" t="s">
        <v>1146</v>
      </c>
      <c r="B248" s="9">
        <v>70</v>
      </c>
      <c r="C248" s="2" t="str">
        <f>INDEX(Planilha1!B:B,MATCH(Produtos!B248,Planilha1!A:A,0),1)</f>
        <v>HIDRAULICOS</v>
      </c>
      <c r="D248" s="10" t="s">
        <v>725</v>
      </c>
      <c r="E248" s="16" t="s">
        <v>304</v>
      </c>
      <c r="F248" s="2" t="s">
        <v>10</v>
      </c>
      <c r="G248" s="17">
        <v>1</v>
      </c>
      <c r="H248" s="4">
        <v>324</v>
      </c>
      <c r="I248" s="4">
        <v>324</v>
      </c>
      <c r="J248" s="4">
        <v>324</v>
      </c>
    </row>
    <row r="249" spans="1:10" x14ac:dyDescent="0.25">
      <c r="A249" s="15" t="s">
        <v>1147</v>
      </c>
      <c r="B249" s="9">
        <v>70</v>
      </c>
      <c r="C249" s="2" t="str">
        <f>INDEX(Planilha1!B:B,MATCH(Produtos!B249,Planilha1!A:A,0),1)</f>
        <v>HIDRAULICOS</v>
      </c>
      <c r="D249" s="10" t="s">
        <v>725</v>
      </c>
      <c r="E249" s="16" t="s">
        <v>305</v>
      </c>
      <c r="F249" s="2" t="s">
        <v>10</v>
      </c>
      <c r="G249" s="17">
        <v>2</v>
      </c>
      <c r="H249" s="4">
        <v>1200</v>
      </c>
      <c r="I249" s="4">
        <v>1200</v>
      </c>
      <c r="J249" s="4">
        <v>1200</v>
      </c>
    </row>
    <row r="250" spans="1:10" x14ac:dyDescent="0.25">
      <c r="A250" s="15" t="s">
        <v>1148</v>
      </c>
      <c r="B250" s="9">
        <v>70</v>
      </c>
      <c r="C250" s="2" t="str">
        <f>INDEX(Planilha1!B:B,MATCH(Produtos!B250,Planilha1!A:A,0),1)</f>
        <v>HIDRAULICOS</v>
      </c>
      <c r="D250" s="10" t="s">
        <v>735</v>
      </c>
      <c r="E250" s="16" t="s">
        <v>306</v>
      </c>
      <c r="F250" s="2" t="s">
        <v>10</v>
      </c>
      <c r="G250" s="17">
        <v>2</v>
      </c>
      <c r="H250" s="4">
        <v>3515.67</v>
      </c>
      <c r="I250" s="4">
        <v>1757.835</v>
      </c>
      <c r="J250" s="4">
        <v>1757.835</v>
      </c>
    </row>
    <row r="251" spans="1:10" x14ac:dyDescent="0.25">
      <c r="A251" s="15" t="s">
        <v>1149</v>
      </c>
      <c r="B251" s="9">
        <v>70</v>
      </c>
      <c r="C251" s="2" t="str">
        <f>INDEX(Planilha1!B:B,MATCH(Produtos!B251,Planilha1!A:A,0),1)</f>
        <v>HIDRAULICOS</v>
      </c>
      <c r="D251" s="10" t="s">
        <v>735</v>
      </c>
      <c r="E251" s="16" t="s">
        <v>307</v>
      </c>
      <c r="F251" s="2" t="s">
        <v>10</v>
      </c>
      <c r="G251" s="17">
        <v>2</v>
      </c>
      <c r="H251" s="4">
        <v>8346.24</v>
      </c>
      <c r="I251" s="4">
        <v>4173.12</v>
      </c>
      <c r="J251" s="4">
        <v>4173.12</v>
      </c>
    </row>
    <row r="252" spans="1:10" x14ac:dyDescent="0.25">
      <c r="A252" s="15" t="s">
        <v>1150</v>
      </c>
      <c r="B252" s="9">
        <v>70</v>
      </c>
      <c r="C252" s="2" t="str">
        <f>INDEX(Planilha1!B:B,MATCH(Produtos!B252,Planilha1!A:A,0),1)</f>
        <v>HIDRAULICOS</v>
      </c>
      <c r="D252" s="10" t="s">
        <v>735</v>
      </c>
      <c r="E252" s="16" t="s">
        <v>308</v>
      </c>
      <c r="F252" s="2" t="s">
        <v>10</v>
      </c>
      <c r="G252" s="17">
        <v>2</v>
      </c>
      <c r="H252" s="4">
        <v>10850.12</v>
      </c>
      <c r="I252" s="4">
        <v>5425.06</v>
      </c>
      <c r="J252" s="4">
        <v>5425.06</v>
      </c>
    </row>
    <row r="253" spans="1:10" x14ac:dyDescent="0.25">
      <c r="A253" s="15" t="s">
        <v>1151</v>
      </c>
      <c r="B253" s="9">
        <v>70</v>
      </c>
      <c r="C253" s="2" t="str">
        <f>INDEX(Planilha1!B:B,MATCH(Produtos!B253,Planilha1!A:A,0),1)</f>
        <v>HIDRAULICOS</v>
      </c>
      <c r="D253" s="10" t="s">
        <v>735</v>
      </c>
      <c r="E253" s="16" t="s">
        <v>309</v>
      </c>
      <c r="F253" s="2" t="s">
        <v>10</v>
      </c>
      <c r="G253" s="17">
        <v>1</v>
      </c>
      <c r="H253" s="4">
        <v>2957.58</v>
      </c>
      <c r="I253" s="4">
        <v>1478.79</v>
      </c>
      <c r="J253" s="4">
        <v>1478.79</v>
      </c>
    </row>
    <row r="254" spans="1:10" x14ac:dyDescent="0.25">
      <c r="A254" s="15" t="s">
        <v>1152</v>
      </c>
      <c r="B254" s="9">
        <v>70</v>
      </c>
      <c r="C254" s="2" t="str">
        <f>INDEX(Planilha1!B:B,MATCH(Produtos!B254,Planilha1!A:A,0),1)</f>
        <v>HIDRAULICOS</v>
      </c>
      <c r="D254" s="10" t="s">
        <v>735</v>
      </c>
      <c r="E254" s="16" t="s">
        <v>310</v>
      </c>
      <c r="F254" s="2" t="s">
        <v>10</v>
      </c>
      <c r="G254" s="17">
        <v>1</v>
      </c>
      <c r="H254" s="4">
        <v>652.83000000000004</v>
      </c>
      <c r="I254" s="4">
        <v>652.83000000000004</v>
      </c>
      <c r="J254" s="4">
        <v>652.83000000000004</v>
      </c>
    </row>
    <row r="255" spans="1:10" x14ac:dyDescent="0.25">
      <c r="A255" s="15" t="s">
        <v>1153</v>
      </c>
      <c r="B255" s="9">
        <v>70</v>
      </c>
      <c r="C255" s="2" t="str">
        <f>INDEX(Planilha1!B:B,MATCH(Produtos!B255,Planilha1!A:A,0),1)</f>
        <v>HIDRAULICOS</v>
      </c>
      <c r="D255" s="10" t="s">
        <v>746</v>
      </c>
      <c r="E255" s="16" t="s">
        <v>311</v>
      </c>
      <c r="F255" s="2" t="s">
        <v>10</v>
      </c>
      <c r="G255" s="17">
        <v>26</v>
      </c>
      <c r="H255" s="4">
        <v>667</v>
      </c>
      <c r="I255" s="4">
        <v>667</v>
      </c>
      <c r="J255" s="4">
        <v>667</v>
      </c>
    </row>
    <row r="256" spans="1:10" x14ac:dyDescent="0.25">
      <c r="A256" s="15" t="s">
        <v>1154</v>
      </c>
      <c r="B256" s="9">
        <v>70</v>
      </c>
      <c r="C256" s="2" t="str">
        <f>INDEX(Planilha1!B:B,MATCH(Produtos!B256,Planilha1!A:A,0),1)</f>
        <v>HIDRAULICOS</v>
      </c>
      <c r="D256" s="10" t="s">
        <v>750</v>
      </c>
      <c r="E256" s="16" t="s">
        <v>312</v>
      </c>
      <c r="F256" s="2" t="s">
        <v>10</v>
      </c>
      <c r="G256" s="17">
        <v>1</v>
      </c>
      <c r="H256" s="4">
        <v>2255.54</v>
      </c>
      <c r="I256" s="4">
        <v>86.751538461538459</v>
      </c>
      <c r="J256" s="4">
        <v>86.751538461538459</v>
      </c>
    </row>
    <row r="257" spans="1:10" x14ac:dyDescent="0.25">
      <c r="A257" s="15" t="s">
        <v>1155</v>
      </c>
      <c r="B257" s="9">
        <v>70</v>
      </c>
      <c r="C257" s="2" t="str">
        <f>INDEX(Planilha1!B:B,MATCH(Produtos!B257,Planilha1!A:A,0),1)</f>
        <v>HIDRAULICOS</v>
      </c>
      <c r="D257" s="10" t="s">
        <v>725</v>
      </c>
      <c r="E257" s="16" t="s">
        <v>313</v>
      </c>
      <c r="F257" s="2" t="s">
        <v>10</v>
      </c>
      <c r="G257" s="17">
        <v>3</v>
      </c>
      <c r="H257" s="4">
        <v>600.6</v>
      </c>
      <c r="I257" s="4">
        <v>600.6</v>
      </c>
      <c r="J257" s="4">
        <v>600.6</v>
      </c>
    </row>
    <row r="258" spans="1:10" x14ac:dyDescent="0.25">
      <c r="A258" s="15" t="s">
        <v>1156</v>
      </c>
      <c r="B258" s="9">
        <v>70</v>
      </c>
      <c r="C258" s="2" t="str">
        <f>INDEX(Planilha1!B:B,MATCH(Produtos!B258,Planilha1!A:A,0),1)</f>
        <v>HIDRAULICOS</v>
      </c>
      <c r="D258" s="10" t="s">
        <v>751</v>
      </c>
      <c r="E258" s="16" t="s">
        <v>314</v>
      </c>
      <c r="F258" s="2" t="s">
        <v>10</v>
      </c>
      <c r="G258" s="17">
        <v>14</v>
      </c>
      <c r="H258" s="4">
        <v>167.32</v>
      </c>
      <c r="I258" s="4">
        <v>55.773333333333333</v>
      </c>
      <c r="J258" s="4">
        <v>55.773333333333333</v>
      </c>
    </row>
    <row r="259" spans="1:10" x14ac:dyDescent="0.25">
      <c r="A259" s="15" t="s">
        <v>1157</v>
      </c>
      <c r="B259" s="9">
        <v>70</v>
      </c>
      <c r="C259" s="2" t="str">
        <f>INDEX(Planilha1!B:B,MATCH(Produtos!B259,Planilha1!A:A,0),1)</f>
        <v>HIDRAULICOS</v>
      </c>
      <c r="D259" s="10" t="s">
        <v>751</v>
      </c>
      <c r="E259" s="16" t="s">
        <v>315</v>
      </c>
      <c r="F259" s="2" t="s">
        <v>10</v>
      </c>
      <c r="G259" s="17">
        <v>10</v>
      </c>
      <c r="H259" s="4">
        <v>428.61</v>
      </c>
      <c r="I259" s="4">
        <v>30.615000000000002</v>
      </c>
      <c r="J259" s="4">
        <v>30.615000000000002</v>
      </c>
    </row>
    <row r="260" spans="1:10" x14ac:dyDescent="0.25">
      <c r="A260" s="15" t="s">
        <v>1158</v>
      </c>
      <c r="B260" s="9">
        <v>70</v>
      </c>
      <c r="C260" s="2" t="str">
        <f>INDEX(Planilha1!B:B,MATCH(Produtos!B260,Planilha1!A:A,0),1)</f>
        <v>HIDRAULICOS</v>
      </c>
      <c r="D260" s="10" t="s">
        <v>752</v>
      </c>
      <c r="E260" s="16" t="s">
        <v>316</v>
      </c>
      <c r="F260" s="2" t="s">
        <v>10</v>
      </c>
      <c r="G260" s="17">
        <v>1</v>
      </c>
      <c r="H260" s="4">
        <v>740</v>
      </c>
      <c r="I260" s="4">
        <v>74</v>
      </c>
      <c r="J260" s="4">
        <v>74</v>
      </c>
    </row>
    <row r="261" spans="1:10" x14ac:dyDescent="0.25">
      <c r="A261" s="15" t="s">
        <v>1159</v>
      </c>
      <c r="B261" s="9">
        <v>70</v>
      </c>
      <c r="C261" s="2" t="str">
        <f>INDEX(Planilha1!B:B,MATCH(Produtos!B261,Planilha1!A:A,0),1)</f>
        <v>HIDRAULICOS</v>
      </c>
      <c r="D261" s="10" t="s">
        <v>753</v>
      </c>
      <c r="E261" s="16" t="s">
        <v>317</v>
      </c>
      <c r="F261" s="2" t="s">
        <v>20</v>
      </c>
      <c r="G261" s="17">
        <v>2</v>
      </c>
      <c r="H261" s="4">
        <v>2904.38</v>
      </c>
      <c r="I261" s="4">
        <v>2904.38</v>
      </c>
      <c r="J261" s="4">
        <v>2904.38</v>
      </c>
    </row>
    <row r="262" spans="1:10" x14ac:dyDescent="0.25">
      <c r="A262" s="15" t="s">
        <v>1160</v>
      </c>
      <c r="B262" s="9">
        <v>70</v>
      </c>
      <c r="C262" s="2" t="str">
        <f>INDEX(Planilha1!B:B,MATCH(Produtos!B262,Planilha1!A:A,0),1)</f>
        <v>HIDRAULICOS</v>
      </c>
      <c r="D262" s="10" t="s">
        <v>753</v>
      </c>
      <c r="E262" s="16" t="s">
        <v>318</v>
      </c>
      <c r="F262" s="2" t="s">
        <v>10</v>
      </c>
      <c r="G262" s="17">
        <v>4</v>
      </c>
      <c r="H262" s="4">
        <v>2207.15</v>
      </c>
      <c r="I262" s="4">
        <v>1103.575</v>
      </c>
      <c r="J262" s="4">
        <v>1103.575</v>
      </c>
    </row>
    <row r="263" spans="1:10" x14ac:dyDescent="0.25">
      <c r="A263" s="15" t="s">
        <v>1161</v>
      </c>
      <c r="B263" s="9">
        <v>70</v>
      </c>
      <c r="C263" s="2" t="str">
        <f>INDEX(Planilha1!B:B,MATCH(Produtos!B263,Planilha1!A:A,0),1)</f>
        <v>HIDRAULICOS</v>
      </c>
      <c r="D263" s="10" t="s">
        <v>754</v>
      </c>
      <c r="E263" s="16" t="s">
        <v>319</v>
      </c>
      <c r="F263" s="2" t="s">
        <v>10</v>
      </c>
      <c r="G263" s="17">
        <v>8</v>
      </c>
      <c r="H263" s="4">
        <v>9032</v>
      </c>
      <c r="I263" s="4">
        <v>2258</v>
      </c>
      <c r="J263" s="4">
        <v>2258</v>
      </c>
    </row>
    <row r="264" spans="1:10" x14ac:dyDescent="0.25">
      <c r="A264" s="15" t="s">
        <v>1162</v>
      </c>
      <c r="B264" s="9">
        <v>70</v>
      </c>
      <c r="C264" s="2" t="str">
        <f>INDEX(Planilha1!B:B,MATCH(Produtos!B264,Planilha1!A:A,0),1)</f>
        <v>HIDRAULICOS</v>
      </c>
      <c r="D264" s="10" t="s">
        <v>717</v>
      </c>
      <c r="E264" s="16" t="s">
        <v>320</v>
      </c>
      <c r="F264" s="2" t="s">
        <v>10</v>
      </c>
      <c r="G264" s="17">
        <v>1</v>
      </c>
      <c r="H264" s="4">
        <v>642.26</v>
      </c>
      <c r="I264" s="4">
        <v>80.282499999999999</v>
      </c>
      <c r="J264" s="4">
        <v>80.282499999999999</v>
      </c>
    </row>
    <row r="265" spans="1:10" x14ac:dyDescent="0.25">
      <c r="A265" s="15" t="s">
        <v>1163</v>
      </c>
      <c r="B265" s="9">
        <v>70</v>
      </c>
      <c r="C265" s="2" t="str">
        <f>INDEX(Planilha1!B:B,MATCH(Produtos!B265,Planilha1!A:A,0),1)</f>
        <v>HIDRAULICOS</v>
      </c>
      <c r="D265" s="10" t="s">
        <v>749</v>
      </c>
      <c r="E265" s="16" t="s">
        <v>34</v>
      </c>
      <c r="F265" s="2" t="s">
        <v>10</v>
      </c>
      <c r="G265" s="17">
        <v>2</v>
      </c>
      <c r="H265" s="4">
        <v>323.27999999999997</v>
      </c>
      <c r="I265" s="4">
        <v>323.27999999999997</v>
      </c>
      <c r="J265" s="4">
        <v>323.27999999999997</v>
      </c>
    </row>
    <row r="266" spans="1:10" x14ac:dyDescent="0.25">
      <c r="A266" s="15" t="s">
        <v>1164</v>
      </c>
      <c r="B266" s="9">
        <v>70</v>
      </c>
      <c r="C266" s="2" t="str">
        <f>INDEX(Planilha1!B:B,MATCH(Produtos!B266,Planilha1!A:A,0),1)</f>
        <v>HIDRAULICOS</v>
      </c>
      <c r="D266" s="10" t="s">
        <v>754</v>
      </c>
      <c r="E266" s="16" t="s">
        <v>321</v>
      </c>
      <c r="F266" s="2" t="s">
        <v>10</v>
      </c>
      <c r="G266" s="17">
        <v>7</v>
      </c>
      <c r="H266" s="4">
        <v>688.4</v>
      </c>
      <c r="I266" s="4">
        <v>344.2</v>
      </c>
      <c r="J266" s="4">
        <v>344.2</v>
      </c>
    </row>
    <row r="267" spans="1:10" x14ac:dyDescent="0.25">
      <c r="A267" s="15" t="s">
        <v>1165</v>
      </c>
      <c r="B267" s="9">
        <v>70</v>
      </c>
      <c r="C267" s="2" t="str">
        <f>INDEX(Planilha1!B:B,MATCH(Produtos!B267,Planilha1!A:A,0),1)</f>
        <v>HIDRAULICOS</v>
      </c>
      <c r="D267" s="10" t="s">
        <v>745</v>
      </c>
      <c r="E267" s="16" t="s">
        <v>322</v>
      </c>
      <c r="F267" s="2" t="s">
        <v>10</v>
      </c>
      <c r="G267" s="17">
        <v>2</v>
      </c>
      <c r="H267" s="4">
        <v>986.65</v>
      </c>
      <c r="I267" s="4">
        <v>140.94999999999999</v>
      </c>
      <c r="J267" s="4">
        <v>140.94999999999999</v>
      </c>
    </row>
    <row r="268" spans="1:10" x14ac:dyDescent="0.25">
      <c r="A268" s="15" t="s">
        <v>1166</v>
      </c>
      <c r="B268" s="9">
        <v>70</v>
      </c>
      <c r="C268" s="2" t="str">
        <f>INDEX(Planilha1!B:B,MATCH(Produtos!B268,Planilha1!A:A,0),1)</f>
        <v>HIDRAULICOS</v>
      </c>
      <c r="D268" s="10" t="s">
        <v>745</v>
      </c>
      <c r="E268" s="16" t="s">
        <v>323</v>
      </c>
      <c r="F268" s="2" t="s">
        <v>10</v>
      </c>
      <c r="G268" s="17">
        <v>6</v>
      </c>
      <c r="H268" s="4">
        <v>1260</v>
      </c>
      <c r="I268" s="4">
        <v>630</v>
      </c>
      <c r="J268" s="4">
        <v>630</v>
      </c>
    </row>
    <row r="269" spans="1:10" x14ac:dyDescent="0.25">
      <c r="A269" s="15" t="s">
        <v>1167</v>
      </c>
      <c r="B269" s="9">
        <v>70</v>
      </c>
      <c r="C269" s="2" t="str">
        <f>INDEX(Planilha1!B:B,MATCH(Produtos!B269,Planilha1!A:A,0),1)</f>
        <v>HIDRAULICOS</v>
      </c>
      <c r="D269" s="10" t="s">
        <v>742</v>
      </c>
      <c r="E269" s="16" t="s">
        <v>324</v>
      </c>
      <c r="F269" s="2" t="s">
        <v>10</v>
      </c>
      <c r="G269" s="17">
        <v>1</v>
      </c>
      <c r="H269" s="4">
        <v>902.88</v>
      </c>
      <c r="I269" s="4">
        <v>150.47999999999999</v>
      </c>
      <c r="J269" s="4">
        <v>150.47999999999999</v>
      </c>
    </row>
    <row r="270" spans="1:10" x14ac:dyDescent="0.25">
      <c r="A270" s="15" t="s">
        <v>1168</v>
      </c>
      <c r="B270" s="9">
        <v>70</v>
      </c>
      <c r="C270" s="2" t="str">
        <f>INDEX(Planilha1!B:B,MATCH(Produtos!B270,Planilha1!A:A,0),1)</f>
        <v>HIDRAULICOS</v>
      </c>
      <c r="D270" s="10" t="s">
        <v>744</v>
      </c>
      <c r="E270" s="16" t="s">
        <v>325</v>
      </c>
      <c r="F270" s="2" t="s">
        <v>10</v>
      </c>
      <c r="G270" s="17">
        <v>3</v>
      </c>
      <c r="H270" s="4">
        <v>329</v>
      </c>
      <c r="I270" s="4">
        <v>329</v>
      </c>
      <c r="J270" s="4">
        <v>329</v>
      </c>
    </row>
    <row r="271" spans="1:10" x14ac:dyDescent="0.25">
      <c r="A271" s="15" t="s">
        <v>1169</v>
      </c>
      <c r="B271" s="9">
        <v>70</v>
      </c>
      <c r="C271" s="2" t="str">
        <f>INDEX(Planilha1!B:B,MATCH(Produtos!B271,Planilha1!A:A,0),1)</f>
        <v>HIDRAULICOS</v>
      </c>
      <c r="D271" s="10" t="s">
        <v>743</v>
      </c>
      <c r="E271" s="16" t="s">
        <v>326</v>
      </c>
      <c r="F271" s="2" t="s">
        <v>10</v>
      </c>
      <c r="G271" s="17">
        <v>5</v>
      </c>
      <c r="H271" s="4">
        <v>3177.87</v>
      </c>
      <c r="I271" s="4">
        <v>1059.29</v>
      </c>
      <c r="J271" s="4">
        <v>1059.29</v>
      </c>
    </row>
    <row r="272" spans="1:10" x14ac:dyDescent="0.25">
      <c r="A272" s="15" t="s">
        <v>1170</v>
      </c>
      <c r="B272" s="9">
        <v>70</v>
      </c>
      <c r="C272" s="2" t="str">
        <f>INDEX(Planilha1!B:B,MATCH(Produtos!B272,Planilha1!A:A,0),1)</f>
        <v>HIDRAULICOS</v>
      </c>
      <c r="D272" s="10" t="s">
        <v>745</v>
      </c>
      <c r="E272" s="16" t="s">
        <v>327</v>
      </c>
      <c r="F272" s="2" t="s">
        <v>10</v>
      </c>
      <c r="G272" s="17">
        <v>17</v>
      </c>
      <c r="H272" s="4">
        <v>4543.96</v>
      </c>
      <c r="I272" s="4">
        <v>908.79200000000003</v>
      </c>
      <c r="J272" s="4">
        <v>908.79200000000003</v>
      </c>
    </row>
    <row r="273" spans="1:10" x14ac:dyDescent="0.25">
      <c r="A273" s="15" t="s">
        <v>1171</v>
      </c>
      <c r="B273" s="9">
        <v>70</v>
      </c>
      <c r="C273" s="2" t="str">
        <f>INDEX(Planilha1!B:B,MATCH(Produtos!B273,Planilha1!A:A,0),1)</f>
        <v>HIDRAULICOS</v>
      </c>
      <c r="D273" s="10" t="s">
        <v>755</v>
      </c>
      <c r="E273" s="16" t="s">
        <v>328</v>
      </c>
      <c r="F273" s="2" t="s">
        <v>10</v>
      </c>
      <c r="G273" s="17">
        <v>2</v>
      </c>
      <c r="H273" s="4">
        <v>2116.9</v>
      </c>
      <c r="I273" s="4">
        <v>124.52352941176471</v>
      </c>
      <c r="J273" s="4">
        <v>124.52352941176471</v>
      </c>
    </row>
    <row r="274" spans="1:10" x14ac:dyDescent="0.25">
      <c r="A274" s="15" t="s">
        <v>1172</v>
      </c>
      <c r="B274" s="9">
        <v>70</v>
      </c>
      <c r="C274" s="2" t="str">
        <f>INDEX(Planilha1!B:B,MATCH(Produtos!B274,Planilha1!A:A,0),1)</f>
        <v>HIDRAULICOS</v>
      </c>
      <c r="D274" s="10" t="s">
        <v>755</v>
      </c>
      <c r="E274" s="16" t="s">
        <v>329</v>
      </c>
      <c r="F274" s="2" t="s">
        <v>10</v>
      </c>
      <c r="G274" s="17">
        <v>1</v>
      </c>
      <c r="H274" s="4">
        <v>845</v>
      </c>
      <c r="I274" s="4">
        <v>422.5</v>
      </c>
      <c r="J274" s="4">
        <v>422.5</v>
      </c>
    </row>
    <row r="275" spans="1:10" x14ac:dyDescent="0.25">
      <c r="A275" s="15" t="s">
        <v>1173</v>
      </c>
      <c r="B275" s="9">
        <v>70</v>
      </c>
      <c r="C275" s="2" t="str">
        <f>INDEX(Planilha1!B:B,MATCH(Produtos!B275,Planilha1!A:A,0),1)</f>
        <v>HIDRAULICOS</v>
      </c>
      <c r="D275" s="10" t="s">
        <v>755</v>
      </c>
      <c r="E275" s="16" t="s">
        <v>330</v>
      </c>
      <c r="F275" s="2" t="s">
        <v>10</v>
      </c>
      <c r="G275" s="17">
        <v>1</v>
      </c>
      <c r="H275" s="4">
        <v>914.54</v>
      </c>
      <c r="I275" s="4">
        <v>914.54</v>
      </c>
      <c r="J275" s="4">
        <v>914.54</v>
      </c>
    </row>
    <row r="276" spans="1:10" x14ac:dyDescent="0.25">
      <c r="A276" s="15" t="s">
        <v>1174</v>
      </c>
      <c r="B276" s="9">
        <v>70</v>
      </c>
      <c r="C276" s="2" t="str">
        <f>INDEX(Planilha1!B:B,MATCH(Produtos!B276,Planilha1!A:A,0),1)</f>
        <v>HIDRAULICOS</v>
      </c>
      <c r="D276" s="10" t="s">
        <v>747</v>
      </c>
      <c r="E276" s="16" t="s">
        <v>331</v>
      </c>
      <c r="F276" s="2" t="s">
        <v>10</v>
      </c>
      <c r="G276" s="17">
        <v>6</v>
      </c>
      <c r="H276" s="4">
        <v>2465.81</v>
      </c>
      <c r="I276" s="4">
        <v>2465.81</v>
      </c>
      <c r="J276" s="4">
        <v>2465.81</v>
      </c>
    </row>
    <row r="277" spans="1:10" x14ac:dyDescent="0.25">
      <c r="A277" s="15" t="s">
        <v>1175</v>
      </c>
      <c r="B277" s="9">
        <v>70</v>
      </c>
      <c r="C277" s="2" t="str">
        <f>INDEX(Planilha1!B:B,MATCH(Produtos!B277,Planilha1!A:A,0),1)</f>
        <v>HIDRAULICOS</v>
      </c>
      <c r="D277" s="10" t="s">
        <v>748</v>
      </c>
      <c r="E277" s="16" t="s">
        <v>332</v>
      </c>
      <c r="F277" s="2" t="s">
        <v>10</v>
      </c>
      <c r="G277" s="17">
        <v>1</v>
      </c>
      <c r="H277" s="4">
        <v>3368.7</v>
      </c>
      <c r="I277" s="4">
        <v>561.44999999999993</v>
      </c>
      <c r="J277" s="4">
        <v>561.44999999999993</v>
      </c>
    </row>
    <row r="278" spans="1:10" x14ac:dyDescent="0.25">
      <c r="A278" s="15" t="s">
        <v>1176</v>
      </c>
      <c r="B278" s="9">
        <v>70</v>
      </c>
      <c r="C278" s="2" t="str">
        <f>INDEX(Planilha1!B:B,MATCH(Produtos!B278,Planilha1!A:A,0),1)</f>
        <v>HIDRAULICOS</v>
      </c>
      <c r="D278" s="10" t="s">
        <v>756</v>
      </c>
      <c r="E278" s="16" t="s">
        <v>333</v>
      </c>
      <c r="F278" s="2" t="s">
        <v>10</v>
      </c>
      <c r="G278" s="17">
        <v>4</v>
      </c>
      <c r="H278" s="4">
        <v>699.23</v>
      </c>
      <c r="I278" s="4">
        <v>699.23</v>
      </c>
      <c r="J278" s="4">
        <v>699.23</v>
      </c>
    </row>
    <row r="279" spans="1:10" x14ac:dyDescent="0.25">
      <c r="A279" s="15" t="s">
        <v>1177</v>
      </c>
      <c r="B279" s="9">
        <v>70</v>
      </c>
      <c r="C279" s="2" t="str">
        <f>INDEX(Planilha1!B:B,MATCH(Produtos!B279,Planilha1!A:A,0),1)</f>
        <v>HIDRAULICOS</v>
      </c>
      <c r="D279" s="10" t="s">
        <v>756</v>
      </c>
      <c r="E279" s="16" t="s">
        <v>334</v>
      </c>
      <c r="F279" s="2" t="s">
        <v>10</v>
      </c>
      <c r="G279" s="17">
        <v>1</v>
      </c>
      <c r="H279" s="4">
        <v>5862.35</v>
      </c>
      <c r="I279" s="4">
        <v>1465.5875000000001</v>
      </c>
      <c r="J279" s="4">
        <v>1465.5875000000001</v>
      </c>
    </row>
    <row r="280" spans="1:10" x14ac:dyDescent="0.25">
      <c r="A280" s="15" t="s">
        <v>1178</v>
      </c>
      <c r="B280" s="9">
        <v>70</v>
      </c>
      <c r="C280" s="2" t="str">
        <f>INDEX(Planilha1!B:B,MATCH(Produtos!B280,Planilha1!A:A,0),1)</f>
        <v>HIDRAULICOS</v>
      </c>
      <c r="D280" s="10" t="s">
        <v>757</v>
      </c>
      <c r="E280" s="16" t="s">
        <v>335</v>
      </c>
      <c r="F280" s="2" t="s">
        <v>10</v>
      </c>
      <c r="G280" s="17">
        <v>1</v>
      </c>
      <c r="H280" s="4">
        <v>1209.3499999999999</v>
      </c>
      <c r="I280" s="4">
        <v>1209.3499999999999</v>
      </c>
      <c r="J280" s="4">
        <v>1209.3499999999999</v>
      </c>
    </row>
    <row r="281" spans="1:10" x14ac:dyDescent="0.25">
      <c r="A281" s="15" t="s">
        <v>1179</v>
      </c>
      <c r="B281" s="9">
        <v>70</v>
      </c>
      <c r="C281" s="2" t="str">
        <f>INDEX(Planilha1!B:B,MATCH(Produtos!B281,Planilha1!A:A,0),1)</f>
        <v>HIDRAULICOS</v>
      </c>
      <c r="D281" s="10" t="s">
        <v>717</v>
      </c>
      <c r="E281" s="16" t="s">
        <v>336</v>
      </c>
      <c r="F281" s="2" t="s">
        <v>10</v>
      </c>
      <c r="G281" s="17">
        <v>2</v>
      </c>
      <c r="H281" s="4">
        <v>615.13</v>
      </c>
      <c r="I281" s="4">
        <v>615.13</v>
      </c>
      <c r="J281" s="4">
        <v>615.13</v>
      </c>
    </row>
    <row r="282" spans="1:10" x14ac:dyDescent="0.25">
      <c r="A282" s="15" t="s">
        <v>1180</v>
      </c>
      <c r="B282" s="9">
        <v>70</v>
      </c>
      <c r="C282" s="2" t="str">
        <f>INDEX(Planilha1!B:B,MATCH(Produtos!B282,Planilha1!A:A,0),1)</f>
        <v>HIDRAULICOS</v>
      </c>
      <c r="D282" s="10" t="s">
        <v>756</v>
      </c>
      <c r="E282" s="16" t="s">
        <v>337</v>
      </c>
      <c r="F282" s="2" t="s">
        <v>10</v>
      </c>
      <c r="G282" s="17">
        <v>3</v>
      </c>
      <c r="H282" s="4">
        <v>1708.35</v>
      </c>
      <c r="I282" s="4">
        <v>854.17499999999995</v>
      </c>
      <c r="J282" s="4">
        <v>854.17499999999995</v>
      </c>
    </row>
    <row r="283" spans="1:10" x14ac:dyDescent="0.25">
      <c r="A283" s="15" t="s">
        <v>1181</v>
      </c>
      <c r="B283" s="9">
        <v>70</v>
      </c>
      <c r="C283" s="2" t="str">
        <f>INDEX(Planilha1!B:B,MATCH(Produtos!B283,Planilha1!A:A,0),1)</f>
        <v>HIDRAULICOS</v>
      </c>
      <c r="D283" s="10" t="s">
        <v>745</v>
      </c>
      <c r="E283" s="16" t="s">
        <v>338</v>
      </c>
      <c r="F283" s="2" t="s">
        <v>10</v>
      </c>
      <c r="G283" s="17">
        <v>3</v>
      </c>
      <c r="H283" s="4">
        <v>5288.91</v>
      </c>
      <c r="I283" s="4">
        <v>1762.97</v>
      </c>
      <c r="J283" s="4">
        <v>1762.97</v>
      </c>
    </row>
    <row r="284" spans="1:10" x14ac:dyDescent="0.25">
      <c r="A284" s="15" t="s">
        <v>1182</v>
      </c>
      <c r="B284" s="9">
        <v>70</v>
      </c>
      <c r="C284" s="2" t="str">
        <f>INDEX(Planilha1!B:B,MATCH(Produtos!B284,Planilha1!A:A,0),1)</f>
        <v>HIDRAULICOS</v>
      </c>
      <c r="D284" s="10" t="s">
        <v>743</v>
      </c>
      <c r="E284" s="16" t="s">
        <v>339</v>
      </c>
      <c r="F284" s="2" t="s">
        <v>10</v>
      </c>
      <c r="G284" s="17">
        <v>2</v>
      </c>
      <c r="H284" s="4">
        <v>3529.14</v>
      </c>
      <c r="I284" s="4">
        <v>1176.3799999999999</v>
      </c>
      <c r="J284" s="4">
        <v>1176.3799999999999</v>
      </c>
    </row>
    <row r="285" spans="1:10" x14ac:dyDescent="0.25">
      <c r="A285" s="15" t="s">
        <v>1183</v>
      </c>
      <c r="B285" s="9">
        <v>70</v>
      </c>
      <c r="C285" s="2" t="str">
        <f>INDEX(Planilha1!B:B,MATCH(Produtos!B285,Planilha1!A:A,0),1)</f>
        <v>HIDRAULICOS</v>
      </c>
      <c r="D285" s="10" t="s">
        <v>758</v>
      </c>
      <c r="E285" s="16" t="s">
        <v>340</v>
      </c>
      <c r="F285" s="2" t="s">
        <v>10</v>
      </c>
      <c r="G285" s="17">
        <v>4</v>
      </c>
      <c r="H285" s="4">
        <v>1944</v>
      </c>
      <c r="I285" s="4">
        <v>972</v>
      </c>
      <c r="J285" s="4">
        <v>972</v>
      </c>
    </row>
    <row r="286" spans="1:10" x14ac:dyDescent="0.25">
      <c r="A286" s="15" t="s">
        <v>1184</v>
      </c>
      <c r="B286" s="9">
        <v>70</v>
      </c>
      <c r="C286" s="2" t="str">
        <f>INDEX(Planilha1!B:B,MATCH(Produtos!B286,Planilha1!A:A,0),1)</f>
        <v>HIDRAULICOS</v>
      </c>
      <c r="D286" s="10" t="s">
        <v>758</v>
      </c>
      <c r="E286" s="16" t="s">
        <v>341</v>
      </c>
      <c r="F286" s="2" t="s">
        <v>10</v>
      </c>
      <c r="G286" s="17">
        <v>1</v>
      </c>
      <c r="H286" s="4">
        <v>5616</v>
      </c>
      <c r="I286" s="4">
        <v>1404</v>
      </c>
      <c r="J286" s="4">
        <v>1404</v>
      </c>
    </row>
    <row r="287" spans="1:10" x14ac:dyDescent="0.25">
      <c r="A287" s="15" t="s">
        <v>1185</v>
      </c>
      <c r="B287" s="9">
        <v>70</v>
      </c>
      <c r="C287" s="2" t="str">
        <f>INDEX(Planilha1!B:B,MATCH(Produtos!B287,Planilha1!A:A,0),1)</f>
        <v>HIDRAULICOS</v>
      </c>
      <c r="D287" s="10" t="s">
        <v>747</v>
      </c>
      <c r="E287" s="16" t="s">
        <v>342</v>
      </c>
      <c r="F287" s="2" t="s">
        <v>10</v>
      </c>
      <c r="G287" s="17">
        <v>1</v>
      </c>
      <c r="H287" s="4">
        <v>504.29</v>
      </c>
      <c r="I287" s="4">
        <v>504.29</v>
      </c>
      <c r="J287" s="4">
        <v>504.29</v>
      </c>
    </row>
    <row r="288" spans="1:10" x14ac:dyDescent="0.25">
      <c r="A288" s="15" t="s">
        <v>1186</v>
      </c>
      <c r="B288" s="9">
        <v>70</v>
      </c>
      <c r="C288" s="2" t="str">
        <f>INDEX(Planilha1!B:B,MATCH(Produtos!B288,Planilha1!A:A,0),1)</f>
        <v>HIDRAULICOS</v>
      </c>
      <c r="D288" s="10" t="s">
        <v>743</v>
      </c>
      <c r="E288" s="16" t="s">
        <v>343</v>
      </c>
      <c r="F288" s="2" t="s">
        <v>10</v>
      </c>
      <c r="G288" s="17">
        <v>1</v>
      </c>
      <c r="H288" s="4">
        <v>500.95</v>
      </c>
      <c r="I288" s="4">
        <v>500.95</v>
      </c>
      <c r="J288" s="4">
        <v>500.95</v>
      </c>
    </row>
    <row r="289" spans="1:10" x14ac:dyDescent="0.25">
      <c r="A289" s="15" t="s">
        <v>1187</v>
      </c>
      <c r="B289" s="9">
        <v>70</v>
      </c>
      <c r="C289" s="2" t="str">
        <f>INDEX(Planilha1!B:B,MATCH(Produtos!B289,Planilha1!A:A,0),1)</f>
        <v>HIDRAULICOS</v>
      </c>
      <c r="D289" s="10" t="s">
        <v>748</v>
      </c>
      <c r="E289" s="16" t="s">
        <v>344</v>
      </c>
      <c r="F289" s="2" t="s">
        <v>10</v>
      </c>
      <c r="G289" s="17">
        <v>5.52</v>
      </c>
      <c r="H289" s="4">
        <v>3778.09</v>
      </c>
      <c r="I289" s="4">
        <v>3778.09</v>
      </c>
      <c r="J289" s="4">
        <v>3778.09</v>
      </c>
    </row>
    <row r="290" spans="1:10" x14ac:dyDescent="0.25">
      <c r="A290" s="15" t="s">
        <v>1188</v>
      </c>
      <c r="B290" s="9">
        <v>70</v>
      </c>
      <c r="C290" s="2" t="str">
        <f>INDEX(Planilha1!B:B,MATCH(Produtos!B290,Planilha1!A:A,0),1)</f>
        <v>HIDRAULICOS</v>
      </c>
      <c r="D290" s="10" t="s">
        <v>759</v>
      </c>
      <c r="E290" s="16" t="s">
        <v>345</v>
      </c>
      <c r="F290" s="2" t="s">
        <v>20</v>
      </c>
      <c r="G290" s="17">
        <v>2.2999999999999998</v>
      </c>
      <c r="H290" s="4">
        <v>3407.47</v>
      </c>
      <c r="I290" s="4">
        <v>617.2952898550725</v>
      </c>
      <c r="J290" s="4">
        <v>617.2952898550725</v>
      </c>
    </row>
    <row r="291" spans="1:10" x14ac:dyDescent="0.25">
      <c r="A291" s="15" t="s">
        <v>1189</v>
      </c>
      <c r="B291" s="9">
        <v>70</v>
      </c>
      <c r="C291" s="2" t="str">
        <f>INDEX(Planilha1!B:B,MATCH(Produtos!B291,Planilha1!A:A,0),1)</f>
        <v>HIDRAULICOS</v>
      </c>
      <c r="D291" s="10" t="s">
        <v>759</v>
      </c>
      <c r="E291" s="16" t="s">
        <v>346</v>
      </c>
      <c r="F291" s="2" t="s">
        <v>20</v>
      </c>
      <c r="G291" s="17">
        <v>17.88</v>
      </c>
      <c r="H291" s="4">
        <v>2331.7800000000002</v>
      </c>
      <c r="I291" s="4">
        <v>1013.817391304348</v>
      </c>
      <c r="J291" s="4">
        <v>1013.817391304348</v>
      </c>
    </row>
    <row r="292" spans="1:10" x14ac:dyDescent="0.25">
      <c r="A292" s="15" t="s">
        <v>1190</v>
      </c>
      <c r="B292" s="9">
        <v>70</v>
      </c>
      <c r="C292" s="2" t="str">
        <f>INDEX(Planilha1!B:B,MATCH(Produtos!B292,Planilha1!A:A,0),1)</f>
        <v>HIDRAULICOS</v>
      </c>
      <c r="D292" s="10" t="s">
        <v>760</v>
      </c>
      <c r="E292" s="16" t="s">
        <v>347</v>
      </c>
      <c r="F292" s="2" t="s">
        <v>20</v>
      </c>
      <c r="G292" s="17">
        <v>4</v>
      </c>
      <c r="H292" s="4">
        <v>11909.31</v>
      </c>
      <c r="I292" s="4">
        <v>666.06879194630869</v>
      </c>
      <c r="J292" s="4">
        <v>666.06879194630869</v>
      </c>
    </row>
    <row r="293" spans="1:10" x14ac:dyDescent="0.25">
      <c r="A293" s="15" t="s">
        <v>1191</v>
      </c>
      <c r="B293" s="9">
        <v>70</v>
      </c>
      <c r="C293" s="2" t="str">
        <f>INDEX(Planilha1!B:B,MATCH(Produtos!B293,Planilha1!A:A,0),1)</f>
        <v>HIDRAULICOS</v>
      </c>
      <c r="D293" s="10" t="s">
        <v>760</v>
      </c>
      <c r="E293" s="16" t="s">
        <v>348</v>
      </c>
      <c r="F293" s="2" t="s">
        <v>20</v>
      </c>
      <c r="G293" s="17">
        <v>3.4</v>
      </c>
      <c r="H293" s="4">
        <v>6707.02</v>
      </c>
      <c r="I293" s="4">
        <v>1676.7550000000001</v>
      </c>
      <c r="J293" s="4">
        <v>1676.7550000000001</v>
      </c>
    </row>
    <row r="294" spans="1:10" x14ac:dyDescent="0.25">
      <c r="A294" s="15" t="s">
        <v>1192</v>
      </c>
      <c r="B294" s="9">
        <v>70</v>
      </c>
      <c r="C294" s="2" t="str">
        <f>INDEX(Planilha1!B:B,MATCH(Produtos!B294,Planilha1!A:A,0),1)</f>
        <v>HIDRAULICOS</v>
      </c>
      <c r="D294" s="10" t="s">
        <v>760</v>
      </c>
      <c r="E294" s="16" t="s">
        <v>349</v>
      </c>
      <c r="F294" s="2" t="s">
        <v>20</v>
      </c>
      <c r="G294" s="17">
        <v>30</v>
      </c>
      <c r="H294" s="4">
        <v>3373.87</v>
      </c>
      <c r="I294" s="4">
        <v>992.31470588235288</v>
      </c>
      <c r="J294" s="4">
        <v>992.31470588235288</v>
      </c>
    </row>
    <row r="295" spans="1:10" x14ac:dyDescent="0.25">
      <c r="A295" s="15" t="s">
        <v>1193</v>
      </c>
      <c r="B295" s="9">
        <v>70</v>
      </c>
      <c r="C295" s="2" t="str">
        <f>INDEX(Planilha1!B:B,MATCH(Produtos!B295,Planilha1!A:A,0),1)</f>
        <v>HIDRAULICOS</v>
      </c>
      <c r="D295" s="10" t="s">
        <v>760</v>
      </c>
      <c r="E295" s="16" t="s">
        <v>350</v>
      </c>
      <c r="F295" s="2" t="s">
        <v>20</v>
      </c>
      <c r="G295" s="17">
        <v>2</v>
      </c>
      <c r="H295" s="4">
        <v>14803.72</v>
      </c>
      <c r="I295" s="4">
        <v>493.45733333333334</v>
      </c>
      <c r="J295" s="4">
        <v>493.45733333333334</v>
      </c>
    </row>
    <row r="296" spans="1:10" x14ac:dyDescent="0.25">
      <c r="A296" s="15" t="s">
        <v>1194</v>
      </c>
      <c r="B296" s="9">
        <v>70</v>
      </c>
      <c r="C296" s="2" t="str">
        <f>INDEX(Planilha1!B:B,MATCH(Produtos!B296,Planilha1!A:A,0),1)</f>
        <v>HIDRAULICOS</v>
      </c>
      <c r="D296" s="10" t="s">
        <v>761</v>
      </c>
      <c r="E296" s="16" t="s">
        <v>351</v>
      </c>
      <c r="F296" s="2" t="s">
        <v>10</v>
      </c>
      <c r="G296" s="17">
        <v>5</v>
      </c>
      <c r="H296" s="4">
        <v>2810.46</v>
      </c>
      <c r="I296" s="4">
        <v>1405.23</v>
      </c>
      <c r="J296" s="4">
        <v>1405.23</v>
      </c>
    </row>
    <row r="297" spans="1:10" x14ac:dyDescent="0.25">
      <c r="A297" s="15" t="s">
        <v>1195</v>
      </c>
      <c r="B297" s="9">
        <v>70</v>
      </c>
      <c r="C297" s="2" t="str">
        <f>INDEX(Planilha1!B:B,MATCH(Produtos!B297,Planilha1!A:A,0),1)</f>
        <v>HIDRAULICOS</v>
      </c>
      <c r="D297" s="10" t="s">
        <v>760</v>
      </c>
      <c r="E297" s="16" t="s">
        <v>35</v>
      </c>
      <c r="F297" s="2" t="s">
        <v>20</v>
      </c>
      <c r="G297" s="17">
        <v>1</v>
      </c>
      <c r="H297" s="4">
        <v>4252.5</v>
      </c>
      <c r="I297" s="4">
        <v>850.5</v>
      </c>
      <c r="J297" s="4">
        <v>850.5</v>
      </c>
    </row>
    <row r="298" spans="1:10" x14ac:dyDescent="0.25">
      <c r="A298" s="15" t="s">
        <v>1196</v>
      </c>
      <c r="B298" s="9">
        <v>70</v>
      </c>
      <c r="C298" s="2" t="str">
        <f>INDEX(Planilha1!B:B,MATCH(Produtos!B298,Planilha1!A:A,0),1)</f>
        <v>HIDRAULICOS</v>
      </c>
      <c r="D298" s="10" t="s">
        <v>762</v>
      </c>
      <c r="E298" s="16" t="s">
        <v>36</v>
      </c>
      <c r="F298" s="2" t="s">
        <v>10</v>
      </c>
      <c r="G298" s="17">
        <v>1</v>
      </c>
      <c r="H298" s="4">
        <v>717.23</v>
      </c>
      <c r="I298" s="4">
        <v>717.23</v>
      </c>
      <c r="J298" s="4">
        <v>717.23</v>
      </c>
    </row>
    <row r="299" spans="1:10" x14ac:dyDescent="0.25">
      <c r="A299" s="15" t="s">
        <v>1197</v>
      </c>
      <c r="B299" s="9">
        <v>70</v>
      </c>
      <c r="C299" s="2" t="str">
        <f>INDEX(Planilha1!B:B,MATCH(Produtos!B299,Planilha1!A:A,0),1)</f>
        <v>HIDRAULICOS</v>
      </c>
      <c r="D299" s="10" t="s">
        <v>762</v>
      </c>
      <c r="E299" s="16" t="s">
        <v>37</v>
      </c>
      <c r="F299" s="2" t="s">
        <v>10</v>
      </c>
      <c r="G299" s="17">
        <v>1</v>
      </c>
      <c r="H299" s="4">
        <v>766.25</v>
      </c>
      <c r="I299" s="4">
        <v>766.25</v>
      </c>
      <c r="J299" s="4">
        <v>766.25</v>
      </c>
    </row>
    <row r="300" spans="1:10" x14ac:dyDescent="0.25">
      <c r="A300" s="15" t="s">
        <v>1198</v>
      </c>
      <c r="B300" s="9">
        <v>70</v>
      </c>
      <c r="C300" s="2" t="str">
        <f>INDEX(Planilha1!B:B,MATCH(Produtos!B300,Planilha1!A:A,0),1)</f>
        <v>HIDRAULICOS</v>
      </c>
      <c r="D300" s="10" t="s">
        <v>762</v>
      </c>
      <c r="E300" s="16" t="s">
        <v>352</v>
      </c>
      <c r="F300" s="2" t="s">
        <v>10</v>
      </c>
      <c r="G300" s="17">
        <v>1</v>
      </c>
      <c r="H300" s="4">
        <v>512.79</v>
      </c>
      <c r="I300" s="4">
        <v>512.79</v>
      </c>
      <c r="J300" s="4">
        <v>512.79</v>
      </c>
    </row>
    <row r="301" spans="1:10" x14ac:dyDescent="0.25">
      <c r="A301" s="15" t="s">
        <v>1199</v>
      </c>
      <c r="B301" s="9">
        <v>70</v>
      </c>
      <c r="C301" s="2" t="str">
        <f>INDEX(Planilha1!B:B,MATCH(Produtos!B301,Planilha1!A:A,0),1)</f>
        <v>HIDRAULICOS</v>
      </c>
      <c r="D301" s="10" t="s">
        <v>758</v>
      </c>
      <c r="E301" s="16" t="s">
        <v>353</v>
      </c>
      <c r="F301" s="2" t="s">
        <v>10</v>
      </c>
      <c r="G301" s="17">
        <v>1</v>
      </c>
      <c r="H301" s="4">
        <v>972</v>
      </c>
      <c r="I301" s="4">
        <v>972</v>
      </c>
      <c r="J301" s="4">
        <v>972</v>
      </c>
    </row>
    <row r="302" spans="1:10" x14ac:dyDescent="0.25">
      <c r="A302" s="15" t="s">
        <v>1200</v>
      </c>
      <c r="B302" s="9">
        <v>70</v>
      </c>
      <c r="C302" s="2" t="str">
        <f>INDEX(Planilha1!B:B,MATCH(Produtos!B302,Planilha1!A:A,0),1)</f>
        <v>HIDRAULICOS</v>
      </c>
      <c r="D302" s="10" t="s">
        <v>747</v>
      </c>
      <c r="E302" s="16" t="s">
        <v>354</v>
      </c>
      <c r="F302" s="2" t="s">
        <v>10</v>
      </c>
      <c r="G302" s="17">
        <v>4</v>
      </c>
      <c r="H302" s="4">
        <v>3000</v>
      </c>
      <c r="I302" s="4">
        <v>3000</v>
      </c>
      <c r="J302" s="4">
        <v>3000</v>
      </c>
    </row>
    <row r="303" spans="1:10" x14ac:dyDescent="0.25">
      <c r="A303" s="15" t="s">
        <v>1201</v>
      </c>
      <c r="B303" s="9">
        <v>70</v>
      </c>
      <c r="C303" s="2" t="str">
        <f>INDEX(Planilha1!B:B,MATCH(Produtos!B303,Planilha1!A:A,0),1)</f>
        <v>HIDRAULICOS</v>
      </c>
      <c r="D303" s="10" t="s">
        <v>760</v>
      </c>
      <c r="E303" s="16" t="s">
        <v>38</v>
      </c>
      <c r="F303" s="2" t="s">
        <v>10</v>
      </c>
      <c r="G303" s="17">
        <v>7</v>
      </c>
      <c r="H303" s="4">
        <v>6889.6</v>
      </c>
      <c r="I303" s="4">
        <v>1722.4</v>
      </c>
      <c r="J303" s="4">
        <v>1722.4</v>
      </c>
    </row>
    <row r="304" spans="1:10" x14ac:dyDescent="0.25">
      <c r="A304" s="15" t="s">
        <v>1202</v>
      </c>
      <c r="B304" s="9">
        <v>70</v>
      </c>
      <c r="C304" s="2" t="str">
        <f>INDEX(Planilha1!B:B,MATCH(Produtos!B304,Planilha1!A:A,0),1)</f>
        <v>HIDRAULICOS</v>
      </c>
      <c r="D304" s="10" t="s">
        <v>760</v>
      </c>
      <c r="E304" s="16" t="s">
        <v>39</v>
      </c>
      <c r="F304" s="2" t="s">
        <v>10</v>
      </c>
      <c r="G304" s="17">
        <v>1</v>
      </c>
      <c r="H304" s="4">
        <v>3955.38</v>
      </c>
      <c r="I304" s="4">
        <v>565.0542857142857</v>
      </c>
      <c r="J304" s="4">
        <v>565.0542857142857</v>
      </c>
    </row>
    <row r="305" spans="1:10" x14ac:dyDescent="0.25">
      <c r="A305" s="15" t="s">
        <v>1203</v>
      </c>
      <c r="B305" s="9">
        <v>70</v>
      </c>
      <c r="C305" s="2" t="str">
        <f>INDEX(Planilha1!B:B,MATCH(Produtos!B305,Planilha1!A:A,0),1)</f>
        <v>HIDRAULICOS</v>
      </c>
      <c r="D305" s="10" t="s">
        <v>760</v>
      </c>
      <c r="E305" s="16" t="s">
        <v>40</v>
      </c>
      <c r="F305" s="2" t="s">
        <v>10</v>
      </c>
      <c r="G305" s="17">
        <v>1</v>
      </c>
      <c r="H305" s="4">
        <v>585.25</v>
      </c>
      <c r="I305" s="4">
        <v>585.25</v>
      </c>
      <c r="J305" s="4">
        <v>585.25</v>
      </c>
    </row>
    <row r="306" spans="1:10" x14ac:dyDescent="0.25">
      <c r="A306" s="15" t="s">
        <v>1204</v>
      </c>
      <c r="B306" s="9">
        <v>70</v>
      </c>
      <c r="C306" s="2" t="str">
        <f>INDEX(Planilha1!B:B,MATCH(Produtos!B306,Planilha1!A:A,0),1)</f>
        <v>HIDRAULICOS</v>
      </c>
      <c r="D306" s="10" t="s">
        <v>760</v>
      </c>
      <c r="E306" s="16" t="s">
        <v>41</v>
      </c>
      <c r="F306" s="2" t="s">
        <v>10</v>
      </c>
      <c r="G306" s="17">
        <v>2</v>
      </c>
      <c r="H306" s="4">
        <v>2447.98</v>
      </c>
      <c r="I306" s="4">
        <v>2447.98</v>
      </c>
      <c r="J306" s="4">
        <v>2447.98</v>
      </c>
    </row>
    <row r="307" spans="1:10" x14ac:dyDescent="0.25">
      <c r="A307" s="15" t="s">
        <v>1205</v>
      </c>
      <c r="B307" s="9">
        <v>70</v>
      </c>
      <c r="C307" s="2" t="str">
        <f>INDEX(Planilha1!B:B,MATCH(Produtos!B307,Planilha1!A:A,0),1)</f>
        <v>HIDRAULICOS</v>
      </c>
      <c r="D307" s="10" t="s">
        <v>760</v>
      </c>
      <c r="E307" s="16" t="s">
        <v>355</v>
      </c>
      <c r="F307" s="2" t="s">
        <v>10</v>
      </c>
      <c r="G307" s="17">
        <v>1</v>
      </c>
      <c r="H307" s="4">
        <v>2759.77</v>
      </c>
      <c r="I307" s="4">
        <v>1379.885</v>
      </c>
      <c r="J307" s="4">
        <v>1379.885</v>
      </c>
    </row>
    <row r="308" spans="1:10" x14ac:dyDescent="0.25">
      <c r="A308" s="15" t="s">
        <v>1206</v>
      </c>
      <c r="B308" s="9">
        <v>70</v>
      </c>
      <c r="C308" s="2" t="str">
        <f>INDEX(Planilha1!B:B,MATCH(Produtos!B308,Planilha1!A:A,0),1)</f>
        <v>HIDRAULICOS</v>
      </c>
      <c r="D308" s="10" t="s">
        <v>760</v>
      </c>
      <c r="E308" s="16" t="s">
        <v>42</v>
      </c>
      <c r="F308" s="2" t="s">
        <v>10</v>
      </c>
      <c r="G308" s="17">
        <v>6</v>
      </c>
      <c r="H308" s="4">
        <v>1889.81</v>
      </c>
      <c r="I308" s="4">
        <v>1889.81</v>
      </c>
      <c r="J308" s="4">
        <v>1889.81</v>
      </c>
    </row>
    <row r="309" spans="1:10" x14ac:dyDescent="0.25">
      <c r="A309" s="15" t="s">
        <v>1207</v>
      </c>
      <c r="B309" s="9">
        <v>70</v>
      </c>
      <c r="C309" s="2" t="str">
        <f>INDEX(Planilha1!B:B,MATCH(Produtos!B309,Planilha1!A:A,0),1)</f>
        <v>HIDRAULICOS</v>
      </c>
      <c r="D309" s="10" t="s">
        <v>760</v>
      </c>
      <c r="E309" s="16" t="s">
        <v>43</v>
      </c>
      <c r="F309" s="2" t="s">
        <v>10</v>
      </c>
      <c r="G309" s="17">
        <v>1</v>
      </c>
      <c r="H309" s="4">
        <v>9205.77</v>
      </c>
      <c r="I309" s="4">
        <v>1534.2950000000001</v>
      </c>
      <c r="J309" s="4">
        <v>1534.2950000000001</v>
      </c>
    </row>
    <row r="310" spans="1:10" x14ac:dyDescent="0.25">
      <c r="A310" s="15" t="s">
        <v>1208</v>
      </c>
      <c r="B310" s="9">
        <v>70</v>
      </c>
      <c r="C310" s="2" t="str">
        <f>INDEX(Planilha1!B:B,MATCH(Produtos!B310,Planilha1!A:A,0),1)</f>
        <v>HIDRAULICOS</v>
      </c>
      <c r="D310" s="10" t="s">
        <v>760</v>
      </c>
      <c r="E310" s="16" t="s">
        <v>356</v>
      </c>
      <c r="F310" s="2" t="s">
        <v>10</v>
      </c>
      <c r="G310" s="17">
        <v>1</v>
      </c>
      <c r="H310" s="4">
        <v>1068.0899999999999</v>
      </c>
      <c r="I310" s="4">
        <v>1068.0899999999999</v>
      </c>
      <c r="J310" s="4">
        <v>1068.0899999999999</v>
      </c>
    </row>
    <row r="311" spans="1:10" x14ac:dyDescent="0.25">
      <c r="A311" s="15" t="s">
        <v>1209</v>
      </c>
      <c r="B311" s="9">
        <v>70</v>
      </c>
      <c r="C311" s="2" t="str">
        <f>INDEX(Planilha1!B:B,MATCH(Produtos!B311,Planilha1!A:A,0),1)</f>
        <v>HIDRAULICOS</v>
      </c>
      <c r="D311" s="10" t="s">
        <v>748</v>
      </c>
      <c r="E311" s="16" t="s">
        <v>357</v>
      </c>
      <c r="F311" s="2" t="s">
        <v>10</v>
      </c>
      <c r="G311" s="17">
        <v>1</v>
      </c>
      <c r="H311" s="4">
        <v>5790.4</v>
      </c>
      <c r="I311" s="4">
        <v>5790.4</v>
      </c>
      <c r="J311" s="4">
        <v>5790.4</v>
      </c>
    </row>
    <row r="312" spans="1:10" x14ac:dyDescent="0.25">
      <c r="A312" s="15" t="s">
        <v>1210</v>
      </c>
      <c r="B312" s="9">
        <v>70</v>
      </c>
      <c r="C312" s="2" t="str">
        <f>INDEX(Planilha1!B:B,MATCH(Produtos!B312,Planilha1!A:A,0),1)</f>
        <v>HIDRAULICOS</v>
      </c>
      <c r="D312" s="10" t="s">
        <v>744</v>
      </c>
      <c r="E312" s="16" t="s">
        <v>358</v>
      </c>
      <c r="F312" s="2" t="s">
        <v>10</v>
      </c>
      <c r="G312" s="17">
        <v>1</v>
      </c>
      <c r="H312" s="4">
        <v>1301.6400000000001</v>
      </c>
      <c r="I312" s="4">
        <v>1301.6400000000001</v>
      </c>
      <c r="J312" s="4">
        <v>1301.6400000000001</v>
      </c>
    </row>
    <row r="313" spans="1:10" x14ac:dyDescent="0.25">
      <c r="A313" s="15" t="s">
        <v>1211</v>
      </c>
      <c r="B313" s="9">
        <v>70</v>
      </c>
      <c r="C313" s="2" t="str">
        <f>INDEX(Planilha1!B:B,MATCH(Produtos!B313,Planilha1!A:A,0),1)</f>
        <v>HIDRAULICOS</v>
      </c>
      <c r="D313" s="10" t="s">
        <v>745</v>
      </c>
      <c r="E313" s="16" t="s">
        <v>359</v>
      </c>
      <c r="F313" s="2" t="s">
        <v>10</v>
      </c>
      <c r="G313" s="17">
        <v>2</v>
      </c>
      <c r="H313" s="4">
        <v>1454.98</v>
      </c>
      <c r="I313" s="4">
        <v>1454.98</v>
      </c>
      <c r="J313" s="4">
        <v>1454.98</v>
      </c>
    </row>
    <row r="314" spans="1:10" x14ac:dyDescent="0.25">
      <c r="A314" s="15" t="s">
        <v>1212</v>
      </c>
      <c r="B314" s="9">
        <v>70</v>
      </c>
      <c r="C314" s="2" t="str">
        <f>INDEX(Planilha1!B:B,MATCH(Produtos!B314,Planilha1!A:A,0),1)</f>
        <v>HIDRAULICOS</v>
      </c>
      <c r="D314" s="10" t="s">
        <v>743</v>
      </c>
      <c r="E314" s="16" t="s">
        <v>360</v>
      </c>
      <c r="F314" s="2" t="s">
        <v>10</v>
      </c>
      <c r="G314" s="17">
        <v>1</v>
      </c>
      <c r="H314" s="4">
        <v>1446.54</v>
      </c>
      <c r="I314" s="4">
        <v>723.27</v>
      </c>
      <c r="J314" s="4">
        <v>723.27</v>
      </c>
    </row>
    <row r="315" spans="1:10" x14ac:dyDescent="0.25">
      <c r="A315" s="15" t="s">
        <v>1213</v>
      </c>
      <c r="B315" s="9">
        <v>70</v>
      </c>
      <c r="C315" s="2" t="str">
        <f>INDEX(Planilha1!B:B,MATCH(Produtos!B315,Planilha1!A:A,0),1)</f>
        <v>HIDRAULICOS</v>
      </c>
      <c r="D315" s="10" t="s">
        <v>760</v>
      </c>
      <c r="E315" s="16" t="s">
        <v>361</v>
      </c>
      <c r="F315" s="2" t="s">
        <v>10</v>
      </c>
      <c r="G315" s="17">
        <v>1</v>
      </c>
      <c r="H315" s="4">
        <v>4832.1000000000004</v>
      </c>
      <c r="I315" s="4">
        <v>4832.1000000000004</v>
      </c>
      <c r="J315" s="4">
        <v>4832.1000000000004</v>
      </c>
    </row>
    <row r="316" spans="1:10" x14ac:dyDescent="0.25">
      <c r="A316" s="15" t="s">
        <v>1214</v>
      </c>
      <c r="B316" s="9">
        <v>70</v>
      </c>
      <c r="C316" s="2" t="str">
        <f>INDEX(Planilha1!B:B,MATCH(Produtos!B316,Planilha1!A:A,0),1)</f>
        <v>HIDRAULICOS</v>
      </c>
      <c r="D316" s="10" t="s">
        <v>745</v>
      </c>
      <c r="E316" s="16" t="s">
        <v>362</v>
      </c>
      <c r="F316" s="2" t="s">
        <v>10</v>
      </c>
      <c r="G316" s="17">
        <v>2</v>
      </c>
      <c r="H316" s="4">
        <v>4692</v>
      </c>
      <c r="I316" s="4">
        <v>4692</v>
      </c>
      <c r="J316" s="4">
        <v>4692</v>
      </c>
    </row>
    <row r="317" spans="1:10" x14ac:dyDescent="0.25">
      <c r="A317" s="15" t="s">
        <v>1215</v>
      </c>
      <c r="B317" s="9">
        <v>70</v>
      </c>
      <c r="C317" s="2" t="str">
        <f>INDEX(Planilha1!B:B,MATCH(Produtos!B317,Planilha1!A:A,0),1)</f>
        <v>HIDRAULICOS</v>
      </c>
      <c r="D317" s="10" t="s">
        <v>751</v>
      </c>
      <c r="E317" s="16" t="s">
        <v>363</v>
      </c>
      <c r="F317" s="2" t="s">
        <v>10</v>
      </c>
      <c r="G317" s="17">
        <v>4</v>
      </c>
      <c r="H317" s="4">
        <v>814</v>
      </c>
      <c r="I317" s="4">
        <v>407</v>
      </c>
      <c r="J317" s="4">
        <v>407</v>
      </c>
    </row>
    <row r="318" spans="1:10" x14ac:dyDescent="0.25">
      <c r="A318" s="15" t="s">
        <v>1216</v>
      </c>
      <c r="B318" s="9">
        <v>70</v>
      </c>
      <c r="C318" s="2" t="str">
        <f>INDEX(Planilha1!B:B,MATCH(Produtos!B318,Planilha1!A:A,0),1)</f>
        <v>HIDRAULICOS</v>
      </c>
      <c r="D318" s="10" t="s">
        <v>758</v>
      </c>
      <c r="E318" s="16" t="s">
        <v>364</v>
      </c>
      <c r="F318" s="2" t="s">
        <v>10</v>
      </c>
      <c r="G318" s="17">
        <v>2</v>
      </c>
      <c r="H318" s="4">
        <v>12320</v>
      </c>
      <c r="I318" s="4">
        <v>3080</v>
      </c>
      <c r="J318" s="4">
        <v>3080</v>
      </c>
    </row>
    <row r="319" spans="1:10" x14ac:dyDescent="0.25">
      <c r="A319" s="15" t="s">
        <v>1217</v>
      </c>
      <c r="B319" s="9">
        <v>70</v>
      </c>
      <c r="C319" s="2" t="str">
        <f>INDEX(Planilha1!B:B,MATCH(Produtos!B319,Planilha1!A:A,0),1)</f>
        <v>HIDRAULICOS</v>
      </c>
      <c r="D319" s="10" t="s">
        <v>743</v>
      </c>
      <c r="E319" s="16" t="s">
        <v>365</v>
      </c>
      <c r="F319" s="2" t="s">
        <v>10</v>
      </c>
      <c r="G319" s="17">
        <v>1</v>
      </c>
      <c r="H319" s="4">
        <v>2760</v>
      </c>
      <c r="I319" s="4">
        <v>1380</v>
      </c>
      <c r="J319" s="4">
        <v>1380</v>
      </c>
    </row>
    <row r="320" spans="1:10" x14ac:dyDescent="0.25">
      <c r="A320" s="15" t="s">
        <v>1218</v>
      </c>
      <c r="B320" s="9">
        <v>70</v>
      </c>
      <c r="C320" s="2" t="str">
        <f>INDEX(Planilha1!B:B,MATCH(Produtos!B320,Planilha1!A:A,0),1)</f>
        <v>HIDRAULICOS</v>
      </c>
      <c r="D320" s="10" t="s">
        <v>760</v>
      </c>
      <c r="E320" s="16" t="s">
        <v>366</v>
      </c>
      <c r="F320" s="2" t="s">
        <v>10</v>
      </c>
      <c r="G320" s="17">
        <v>2</v>
      </c>
      <c r="H320" s="4">
        <v>1205.44</v>
      </c>
      <c r="I320" s="4">
        <v>1205.44</v>
      </c>
      <c r="J320" s="4">
        <v>1205.44</v>
      </c>
    </row>
    <row r="321" spans="1:10" x14ac:dyDescent="0.25">
      <c r="A321" s="15" t="s">
        <v>1219</v>
      </c>
      <c r="B321" s="9">
        <v>70</v>
      </c>
      <c r="C321" s="2" t="str">
        <f>INDEX(Planilha1!B:B,MATCH(Produtos!B321,Planilha1!A:A,0),1)</f>
        <v>HIDRAULICOS</v>
      </c>
      <c r="D321" s="10" t="s">
        <v>756</v>
      </c>
      <c r="E321" s="16" t="s">
        <v>367</v>
      </c>
      <c r="F321" s="2" t="s">
        <v>10</v>
      </c>
      <c r="G321" s="17">
        <v>1</v>
      </c>
      <c r="H321" s="4">
        <v>1054</v>
      </c>
      <c r="I321" s="4">
        <v>527</v>
      </c>
      <c r="J321" s="4">
        <v>527</v>
      </c>
    </row>
    <row r="322" spans="1:10" x14ac:dyDescent="0.25">
      <c r="A322" s="15" t="s">
        <v>1220</v>
      </c>
      <c r="B322" s="9">
        <v>70</v>
      </c>
      <c r="C322" s="2" t="str">
        <f>INDEX(Planilha1!B:B,MATCH(Produtos!B322,Planilha1!A:A,0),1)</f>
        <v>HIDRAULICOS</v>
      </c>
      <c r="D322" s="10" t="s">
        <v>760</v>
      </c>
      <c r="E322" s="16" t="s">
        <v>368</v>
      </c>
      <c r="F322" s="2" t="s">
        <v>10</v>
      </c>
      <c r="G322" s="17">
        <v>1</v>
      </c>
      <c r="H322" s="4">
        <v>2321.15</v>
      </c>
      <c r="I322" s="4">
        <v>2321.15</v>
      </c>
      <c r="J322" s="4">
        <v>2321.15</v>
      </c>
    </row>
    <row r="323" spans="1:10" x14ac:dyDescent="0.25">
      <c r="A323" s="15" t="s">
        <v>1221</v>
      </c>
      <c r="B323" s="9">
        <v>70</v>
      </c>
      <c r="C323" s="2" t="str">
        <f>INDEX(Planilha1!B:B,MATCH(Produtos!B323,Planilha1!A:A,0),1)</f>
        <v>HIDRAULICOS</v>
      </c>
      <c r="D323" s="10" t="s">
        <v>760</v>
      </c>
      <c r="E323" s="16" t="s">
        <v>369</v>
      </c>
      <c r="F323" s="2" t="s">
        <v>10</v>
      </c>
      <c r="G323" s="17">
        <v>700</v>
      </c>
      <c r="H323" s="4">
        <v>2428.73</v>
      </c>
      <c r="I323" s="4">
        <v>2428.73</v>
      </c>
      <c r="J323" s="4">
        <v>2428.73</v>
      </c>
    </row>
    <row r="324" spans="1:10" x14ac:dyDescent="0.25">
      <c r="A324" s="15" t="s">
        <v>1222</v>
      </c>
      <c r="B324" s="9">
        <v>70</v>
      </c>
      <c r="C324" s="2" t="str">
        <f>INDEX(Planilha1!B:B,MATCH(Produtos!B324,Planilha1!A:A,0),1)</f>
        <v>HIDRAULICOS</v>
      </c>
      <c r="D324" s="10" t="s">
        <v>763</v>
      </c>
      <c r="E324" s="16" t="s">
        <v>370</v>
      </c>
      <c r="F324" s="2" t="s">
        <v>10</v>
      </c>
      <c r="G324" s="17">
        <v>7</v>
      </c>
      <c r="H324" s="4">
        <v>3220</v>
      </c>
      <c r="I324" s="4">
        <v>4.5999999999999996</v>
      </c>
      <c r="J324" s="4">
        <v>4.5999999999999996</v>
      </c>
    </row>
    <row r="325" spans="1:10" x14ac:dyDescent="0.25">
      <c r="A325" s="15" t="s">
        <v>1223</v>
      </c>
      <c r="B325" s="9">
        <v>70</v>
      </c>
      <c r="C325" s="2" t="str">
        <f>INDEX(Planilha1!B:B,MATCH(Produtos!B325,Planilha1!A:A,0),1)</f>
        <v>HIDRAULICOS</v>
      </c>
      <c r="D325" s="10" t="s">
        <v>764</v>
      </c>
      <c r="E325" s="16" t="s">
        <v>371</v>
      </c>
      <c r="F325" s="2" t="s">
        <v>10</v>
      </c>
      <c r="G325" s="17">
        <v>2</v>
      </c>
      <c r="H325" s="4">
        <v>245.68</v>
      </c>
      <c r="I325" s="4">
        <v>35.097142857142856</v>
      </c>
      <c r="J325" s="4">
        <v>35.097142857142856</v>
      </c>
    </row>
    <row r="326" spans="1:10" x14ac:dyDescent="0.25">
      <c r="A326" s="15" t="s">
        <v>1224</v>
      </c>
      <c r="B326" s="9">
        <v>70</v>
      </c>
      <c r="C326" s="2" t="str">
        <f>INDEX(Planilha1!B:B,MATCH(Produtos!B326,Planilha1!A:A,0),1)</f>
        <v>HIDRAULICOS</v>
      </c>
      <c r="D326" s="10" t="s">
        <v>765</v>
      </c>
      <c r="E326" s="16" t="s">
        <v>372</v>
      </c>
      <c r="F326" s="2" t="s">
        <v>10</v>
      </c>
      <c r="G326" s="17">
        <v>1</v>
      </c>
      <c r="H326" s="4">
        <v>2657.03</v>
      </c>
      <c r="I326" s="4">
        <v>1328.5150000000001</v>
      </c>
      <c r="J326" s="4">
        <v>1328.5150000000001</v>
      </c>
    </row>
    <row r="327" spans="1:10" x14ac:dyDescent="0.25">
      <c r="A327" s="15" t="s">
        <v>1225</v>
      </c>
      <c r="B327" s="9">
        <v>70</v>
      </c>
      <c r="C327" s="2" t="str">
        <f>INDEX(Planilha1!B:B,MATCH(Produtos!B327,Planilha1!A:A,0),1)</f>
        <v>HIDRAULICOS</v>
      </c>
      <c r="D327" s="10" t="s">
        <v>766</v>
      </c>
      <c r="E327" s="16" t="s">
        <v>373</v>
      </c>
      <c r="F327" s="2" t="s">
        <v>10</v>
      </c>
      <c r="G327" s="17">
        <v>5</v>
      </c>
      <c r="H327" s="4">
        <v>77.900000000000006</v>
      </c>
      <c r="I327" s="4">
        <v>77.900000000000006</v>
      </c>
      <c r="J327" s="4">
        <v>77.900000000000006</v>
      </c>
    </row>
    <row r="328" spans="1:10" x14ac:dyDescent="0.25">
      <c r="A328" s="15" t="s">
        <v>1226</v>
      </c>
      <c r="B328" s="9">
        <v>70</v>
      </c>
      <c r="C328" s="2" t="str">
        <f>INDEX(Planilha1!B:B,MATCH(Produtos!B328,Planilha1!A:A,0),1)</f>
        <v>HIDRAULICOS</v>
      </c>
      <c r="D328" s="10" t="s">
        <v>767</v>
      </c>
      <c r="E328" s="16" t="s">
        <v>374</v>
      </c>
      <c r="F328" s="2" t="s">
        <v>20</v>
      </c>
      <c r="G328" s="17">
        <v>1</v>
      </c>
      <c r="H328" s="4">
        <v>3490</v>
      </c>
      <c r="I328" s="4">
        <v>698</v>
      </c>
      <c r="J328" s="4">
        <v>698</v>
      </c>
    </row>
    <row r="329" spans="1:10" x14ac:dyDescent="0.25">
      <c r="A329" s="15" t="s">
        <v>1227</v>
      </c>
      <c r="B329" s="9">
        <v>70</v>
      </c>
      <c r="C329" s="2" t="str">
        <f>INDEX(Planilha1!B:B,MATCH(Produtos!B329,Planilha1!A:A,0),1)</f>
        <v>HIDRAULICOS</v>
      </c>
      <c r="D329" s="10" t="s">
        <v>765</v>
      </c>
      <c r="E329" s="16" t="s">
        <v>375</v>
      </c>
      <c r="F329" s="2" t="s">
        <v>10</v>
      </c>
      <c r="G329" s="17">
        <v>200</v>
      </c>
      <c r="H329" s="4">
        <v>5623.92</v>
      </c>
      <c r="I329" s="4">
        <v>5623.92</v>
      </c>
      <c r="J329" s="4">
        <v>5623.92</v>
      </c>
    </row>
    <row r="330" spans="1:10" x14ac:dyDescent="0.25">
      <c r="A330" s="15" t="s">
        <v>1228</v>
      </c>
      <c r="B330" s="9">
        <v>70</v>
      </c>
      <c r="C330" s="2" t="str">
        <f>INDEX(Planilha1!B:B,MATCH(Produtos!B330,Planilha1!A:A,0),1)</f>
        <v>HIDRAULICOS</v>
      </c>
      <c r="D330" s="10" t="s">
        <v>743</v>
      </c>
      <c r="E330" s="16" t="s">
        <v>376</v>
      </c>
      <c r="F330" s="2" t="s">
        <v>10</v>
      </c>
      <c r="G330" s="17">
        <v>2</v>
      </c>
      <c r="H330" s="4">
        <v>23527.3</v>
      </c>
      <c r="I330" s="4">
        <v>117.6365</v>
      </c>
      <c r="J330" s="4">
        <v>117.6365</v>
      </c>
    </row>
    <row r="331" spans="1:10" x14ac:dyDescent="0.25">
      <c r="A331" s="15" t="s">
        <v>1229</v>
      </c>
      <c r="B331" s="9">
        <v>70</v>
      </c>
      <c r="C331" s="2" t="str">
        <f>INDEX(Planilha1!B:B,MATCH(Produtos!B331,Planilha1!A:A,0),1)</f>
        <v>HIDRAULICOS</v>
      </c>
      <c r="D331" s="10" t="s">
        <v>743</v>
      </c>
      <c r="E331" s="16" t="s">
        <v>44</v>
      </c>
      <c r="F331" s="2" t="s">
        <v>10</v>
      </c>
      <c r="G331" s="17">
        <v>7</v>
      </c>
      <c r="H331" s="4">
        <v>10324.31</v>
      </c>
      <c r="I331" s="4">
        <v>5162.1549999999997</v>
      </c>
      <c r="J331" s="4">
        <v>5162.1549999999997</v>
      </c>
    </row>
    <row r="332" spans="1:10" x14ac:dyDescent="0.25">
      <c r="A332" s="15" t="s">
        <v>1230</v>
      </c>
      <c r="B332" s="9">
        <v>70</v>
      </c>
      <c r="C332" s="2" t="str">
        <f>INDEX(Planilha1!B:B,MATCH(Produtos!B332,Planilha1!A:A,0),1)</f>
        <v>HIDRAULICOS</v>
      </c>
      <c r="D332" s="10" t="s">
        <v>765</v>
      </c>
      <c r="E332" s="16" t="s">
        <v>45</v>
      </c>
      <c r="F332" s="2" t="s">
        <v>10</v>
      </c>
      <c r="G332" s="17">
        <v>1</v>
      </c>
      <c r="H332" s="4">
        <v>42470.879999999997</v>
      </c>
      <c r="I332" s="4">
        <v>6067.2685714285708</v>
      </c>
      <c r="J332" s="4">
        <v>6067.2685714285708</v>
      </c>
    </row>
    <row r="333" spans="1:10" x14ac:dyDescent="0.25">
      <c r="A333" s="15" t="s">
        <v>1231</v>
      </c>
      <c r="B333" s="9">
        <v>70</v>
      </c>
      <c r="C333" s="2" t="str">
        <f>INDEX(Planilha1!B:B,MATCH(Produtos!B333,Planilha1!A:A,0),1)</f>
        <v>HIDRAULICOS</v>
      </c>
      <c r="D333" s="10" t="s">
        <v>765</v>
      </c>
      <c r="E333" s="16" t="s">
        <v>377</v>
      </c>
      <c r="F333" s="2" t="s">
        <v>10</v>
      </c>
      <c r="G333" s="17">
        <v>2</v>
      </c>
      <c r="H333" s="4">
        <v>8130</v>
      </c>
      <c r="I333" s="4">
        <v>8130</v>
      </c>
      <c r="J333" s="4">
        <v>8130</v>
      </c>
    </row>
    <row r="334" spans="1:10" x14ac:dyDescent="0.25">
      <c r="A334" s="15" t="s">
        <v>1232</v>
      </c>
      <c r="B334" s="9">
        <v>70</v>
      </c>
      <c r="C334" s="2" t="str">
        <f>INDEX(Planilha1!B:B,MATCH(Produtos!B334,Planilha1!A:A,0),1)</f>
        <v>HIDRAULICOS</v>
      </c>
      <c r="D334" s="10" t="s">
        <v>764</v>
      </c>
      <c r="E334" s="16" t="s">
        <v>46</v>
      </c>
      <c r="F334" s="2" t="s">
        <v>10</v>
      </c>
      <c r="G334" s="17">
        <v>6</v>
      </c>
      <c r="H334" s="4">
        <v>112</v>
      </c>
      <c r="I334" s="4">
        <v>56</v>
      </c>
      <c r="J334" s="4">
        <v>56</v>
      </c>
    </row>
    <row r="335" spans="1:10" x14ac:dyDescent="0.25">
      <c r="A335" s="15" t="s">
        <v>1233</v>
      </c>
      <c r="B335" s="9">
        <v>70</v>
      </c>
      <c r="C335" s="2" t="str">
        <f>INDEX(Planilha1!B:B,MATCH(Produtos!B335,Planilha1!A:A,0),1)</f>
        <v>HIDRAULICOS</v>
      </c>
      <c r="D335" s="10" t="s">
        <v>768</v>
      </c>
      <c r="E335" s="16" t="s">
        <v>378</v>
      </c>
      <c r="F335" s="2" t="s">
        <v>10</v>
      </c>
      <c r="G335" s="17">
        <v>1</v>
      </c>
      <c r="H335" s="4">
        <v>366</v>
      </c>
      <c r="I335" s="4">
        <v>61</v>
      </c>
      <c r="J335" s="4">
        <v>61</v>
      </c>
    </row>
    <row r="336" spans="1:10" x14ac:dyDescent="0.25">
      <c r="A336" s="15" t="s">
        <v>1234</v>
      </c>
      <c r="B336" s="9">
        <v>70</v>
      </c>
      <c r="C336" s="2" t="str">
        <f>INDEX(Planilha1!B:B,MATCH(Produtos!B336,Planilha1!A:A,0),1)</f>
        <v>HIDRAULICOS</v>
      </c>
      <c r="D336" s="10" t="s">
        <v>769</v>
      </c>
      <c r="E336" s="16" t="s">
        <v>379</v>
      </c>
      <c r="F336" s="2" t="s">
        <v>10</v>
      </c>
      <c r="G336" s="17">
        <v>2</v>
      </c>
      <c r="H336" s="4">
        <v>7796</v>
      </c>
      <c r="I336" s="4">
        <v>7796</v>
      </c>
      <c r="J336" s="4">
        <v>7796</v>
      </c>
    </row>
    <row r="337" spans="1:10" x14ac:dyDescent="0.25">
      <c r="A337" s="15" t="s">
        <v>1235</v>
      </c>
      <c r="B337" s="9">
        <v>70</v>
      </c>
      <c r="C337" s="2" t="str">
        <f>INDEX(Planilha1!B:B,MATCH(Produtos!B337,Planilha1!A:A,0),1)</f>
        <v>HIDRAULICOS</v>
      </c>
      <c r="D337" s="10" t="s">
        <v>770</v>
      </c>
      <c r="E337" s="16" t="s">
        <v>380</v>
      </c>
      <c r="F337" s="2" t="s">
        <v>14</v>
      </c>
      <c r="G337" s="17">
        <v>10</v>
      </c>
      <c r="H337" s="4">
        <v>321</v>
      </c>
      <c r="I337" s="4">
        <v>160.5</v>
      </c>
      <c r="J337" s="4">
        <v>160.5</v>
      </c>
    </row>
    <row r="338" spans="1:10" x14ac:dyDescent="0.25">
      <c r="A338" s="15" t="s">
        <v>1236</v>
      </c>
      <c r="B338" s="9">
        <v>70</v>
      </c>
      <c r="C338" s="2" t="str">
        <f>INDEX(Planilha1!B:B,MATCH(Produtos!B338,Planilha1!A:A,0),1)</f>
        <v>HIDRAULICOS</v>
      </c>
      <c r="D338" s="10" t="s">
        <v>771</v>
      </c>
      <c r="E338" s="16" t="s">
        <v>381</v>
      </c>
      <c r="F338" s="2" t="s">
        <v>10</v>
      </c>
      <c r="G338" s="17">
        <v>10</v>
      </c>
      <c r="H338" s="4">
        <v>369.9</v>
      </c>
      <c r="I338" s="4">
        <v>36.989999999999995</v>
      </c>
      <c r="J338" s="4">
        <v>36.989999999999995</v>
      </c>
    </row>
    <row r="339" spans="1:10" x14ac:dyDescent="0.25">
      <c r="A339" s="15" t="s">
        <v>1237</v>
      </c>
      <c r="B339" s="9">
        <v>70</v>
      </c>
      <c r="C339" s="2" t="str">
        <f>INDEX(Planilha1!B:B,MATCH(Produtos!B339,Planilha1!A:A,0),1)</f>
        <v>HIDRAULICOS</v>
      </c>
      <c r="D339" s="10" t="s">
        <v>772</v>
      </c>
      <c r="E339" s="16" t="s">
        <v>382</v>
      </c>
      <c r="F339" s="2" t="s">
        <v>10</v>
      </c>
      <c r="G339" s="17">
        <v>2</v>
      </c>
      <c r="H339" s="4">
        <v>349.69</v>
      </c>
      <c r="I339" s="4">
        <v>34.969000000000001</v>
      </c>
      <c r="J339" s="4">
        <v>34.969000000000001</v>
      </c>
    </row>
    <row r="340" spans="1:10" x14ac:dyDescent="0.25">
      <c r="A340" s="15" t="s">
        <v>1238</v>
      </c>
      <c r="B340" s="9">
        <v>70</v>
      </c>
      <c r="C340" s="2" t="str">
        <f>INDEX(Planilha1!B:B,MATCH(Produtos!B340,Planilha1!A:A,0),1)</f>
        <v>HIDRAULICOS</v>
      </c>
      <c r="D340" s="10" t="s">
        <v>773</v>
      </c>
      <c r="E340" s="16" t="s">
        <v>383</v>
      </c>
      <c r="F340" s="2" t="s">
        <v>10</v>
      </c>
      <c r="G340" s="17">
        <v>471</v>
      </c>
      <c r="H340" s="4">
        <v>166</v>
      </c>
      <c r="I340" s="4">
        <v>83</v>
      </c>
      <c r="J340" s="4">
        <v>83</v>
      </c>
    </row>
    <row r="341" spans="1:10" x14ac:dyDescent="0.25">
      <c r="A341" s="15" t="s">
        <v>1239</v>
      </c>
      <c r="B341" s="9">
        <v>70</v>
      </c>
      <c r="C341" s="2" t="str">
        <f>INDEX(Planilha1!B:B,MATCH(Produtos!B341,Planilha1!A:A,0),1)</f>
        <v>HIDRAULICOS</v>
      </c>
      <c r="D341" s="10" t="s">
        <v>774</v>
      </c>
      <c r="E341" s="16" t="s">
        <v>384</v>
      </c>
      <c r="F341" s="2" t="s">
        <v>14</v>
      </c>
      <c r="G341" s="17">
        <v>101</v>
      </c>
      <c r="H341" s="4">
        <v>9441.2099999999991</v>
      </c>
      <c r="I341" s="4">
        <v>20.045031847133757</v>
      </c>
      <c r="J341" s="4">
        <v>20.045031847133757</v>
      </c>
    </row>
    <row r="342" spans="1:10" x14ac:dyDescent="0.25">
      <c r="A342" s="15" t="s">
        <v>1240</v>
      </c>
      <c r="B342" s="9">
        <v>70</v>
      </c>
      <c r="C342" s="2" t="str">
        <f>INDEX(Planilha1!B:B,MATCH(Produtos!B342,Planilha1!A:A,0),1)</f>
        <v>HIDRAULICOS</v>
      </c>
      <c r="D342" s="10" t="s">
        <v>774</v>
      </c>
      <c r="E342" s="16" t="s">
        <v>385</v>
      </c>
      <c r="F342" s="2" t="s">
        <v>10</v>
      </c>
      <c r="G342" s="17">
        <v>2</v>
      </c>
      <c r="H342" s="4">
        <v>2312.14</v>
      </c>
      <c r="I342" s="4">
        <v>22.89247524752475</v>
      </c>
      <c r="J342" s="4">
        <v>22.89247524752475</v>
      </c>
    </row>
    <row r="343" spans="1:10" x14ac:dyDescent="0.25">
      <c r="A343" s="15" t="s">
        <v>1241</v>
      </c>
      <c r="B343" s="9">
        <v>70</v>
      </c>
      <c r="C343" s="2" t="str">
        <f>INDEX(Planilha1!B:B,MATCH(Produtos!B343,Planilha1!A:A,0),1)</f>
        <v>HIDRAULICOS</v>
      </c>
      <c r="D343" s="10" t="s">
        <v>775</v>
      </c>
      <c r="E343" s="16" t="s">
        <v>386</v>
      </c>
      <c r="F343" s="2" t="s">
        <v>10</v>
      </c>
      <c r="G343" s="17">
        <v>29</v>
      </c>
      <c r="H343" s="4">
        <v>557</v>
      </c>
      <c r="I343" s="4">
        <v>278.5</v>
      </c>
      <c r="J343" s="4">
        <v>278.5</v>
      </c>
    </row>
    <row r="344" spans="1:10" x14ac:dyDescent="0.25">
      <c r="A344" s="15" t="s">
        <v>1242</v>
      </c>
      <c r="B344" s="9">
        <v>70</v>
      </c>
      <c r="C344" s="2" t="str">
        <f>INDEX(Planilha1!B:B,MATCH(Produtos!B344,Planilha1!A:A,0),1)</f>
        <v>HIDRAULICOS</v>
      </c>
      <c r="D344" s="10" t="s">
        <v>756</v>
      </c>
      <c r="E344" s="16" t="s">
        <v>387</v>
      </c>
      <c r="F344" s="2" t="s">
        <v>10</v>
      </c>
      <c r="G344" s="17">
        <v>1</v>
      </c>
      <c r="H344" s="4">
        <v>2662.2</v>
      </c>
      <c r="I344" s="4">
        <v>91.8</v>
      </c>
      <c r="J344" s="4">
        <v>91.8</v>
      </c>
    </row>
    <row r="345" spans="1:10" x14ac:dyDescent="0.25">
      <c r="A345" s="15" t="s">
        <v>1243</v>
      </c>
      <c r="B345" s="9">
        <v>70</v>
      </c>
      <c r="C345" s="2" t="str">
        <f>INDEX(Planilha1!B:B,MATCH(Produtos!B345,Planilha1!A:A,0),1)</f>
        <v>HIDRAULICOS</v>
      </c>
      <c r="D345" s="10" t="s">
        <v>776</v>
      </c>
      <c r="E345" s="16" t="s">
        <v>388</v>
      </c>
      <c r="F345" s="2" t="s">
        <v>10</v>
      </c>
      <c r="G345" s="17">
        <v>1</v>
      </c>
      <c r="H345" s="4">
        <v>121.88</v>
      </c>
      <c r="I345" s="4">
        <v>121.88</v>
      </c>
      <c r="J345" s="4">
        <v>121.88</v>
      </c>
    </row>
    <row r="346" spans="1:10" x14ac:dyDescent="0.25">
      <c r="A346" s="15" t="s">
        <v>1244</v>
      </c>
      <c r="B346" s="9">
        <v>70</v>
      </c>
      <c r="C346" s="2" t="str">
        <f>INDEX(Planilha1!B:B,MATCH(Produtos!B346,Planilha1!A:A,0),1)</f>
        <v>HIDRAULICOS</v>
      </c>
      <c r="D346" s="10" t="s">
        <v>775</v>
      </c>
      <c r="E346" s="16" t="s">
        <v>389</v>
      </c>
      <c r="F346" s="2" t="s">
        <v>10</v>
      </c>
      <c r="G346" s="17">
        <v>8</v>
      </c>
      <c r="H346" s="4">
        <v>443.94</v>
      </c>
      <c r="I346" s="4">
        <v>443.94</v>
      </c>
      <c r="J346" s="4">
        <v>443.94</v>
      </c>
    </row>
    <row r="347" spans="1:10" x14ac:dyDescent="0.25">
      <c r="A347" s="15" t="s">
        <v>1245</v>
      </c>
      <c r="B347" s="9">
        <v>70</v>
      </c>
      <c r="C347" s="2" t="str">
        <f>INDEX(Planilha1!B:B,MATCH(Produtos!B347,Planilha1!A:A,0),1)</f>
        <v>HIDRAULICOS</v>
      </c>
      <c r="D347" s="10" t="s">
        <v>777</v>
      </c>
      <c r="E347" s="16" t="s">
        <v>390</v>
      </c>
      <c r="F347" s="2" t="s">
        <v>10</v>
      </c>
      <c r="G347" s="17">
        <v>6</v>
      </c>
      <c r="H347" s="4">
        <v>2315.52</v>
      </c>
      <c r="I347" s="4">
        <v>289.44</v>
      </c>
      <c r="J347" s="4">
        <v>289.44</v>
      </c>
    </row>
    <row r="348" spans="1:10" x14ac:dyDescent="0.25">
      <c r="A348" s="15" t="s">
        <v>1246</v>
      </c>
      <c r="B348" s="9">
        <v>70</v>
      </c>
      <c r="C348" s="2" t="str">
        <f>INDEX(Planilha1!B:B,MATCH(Produtos!B348,Planilha1!A:A,0),1)</f>
        <v>HIDRAULICOS</v>
      </c>
      <c r="D348" s="10" t="s">
        <v>778</v>
      </c>
      <c r="E348" s="16" t="s">
        <v>391</v>
      </c>
      <c r="F348" s="2" t="s">
        <v>10</v>
      </c>
      <c r="G348" s="17">
        <v>23</v>
      </c>
      <c r="H348" s="4">
        <v>10800</v>
      </c>
      <c r="I348" s="4">
        <v>1800</v>
      </c>
      <c r="J348" s="4">
        <v>1800</v>
      </c>
    </row>
    <row r="349" spans="1:10" x14ac:dyDescent="0.25">
      <c r="A349" s="15" t="s">
        <v>1247</v>
      </c>
      <c r="B349" s="9">
        <v>70</v>
      </c>
      <c r="C349" s="2" t="str">
        <f>INDEX(Planilha1!B:B,MATCH(Produtos!B349,Planilha1!A:A,0),1)</f>
        <v>HIDRAULICOS</v>
      </c>
      <c r="D349" s="10" t="s">
        <v>779</v>
      </c>
      <c r="E349" s="16" t="s">
        <v>392</v>
      </c>
      <c r="F349" s="2" t="s">
        <v>10</v>
      </c>
      <c r="G349" s="17">
        <v>56</v>
      </c>
      <c r="H349" s="4">
        <v>975.4</v>
      </c>
      <c r="I349" s="4">
        <v>42.408695652173911</v>
      </c>
      <c r="J349" s="4">
        <v>42.408695652173911</v>
      </c>
    </row>
    <row r="350" spans="1:10" x14ac:dyDescent="0.25">
      <c r="A350" s="15" t="s">
        <v>1248</v>
      </c>
      <c r="B350" s="9">
        <v>70</v>
      </c>
      <c r="C350" s="2" t="str">
        <f>INDEX(Planilha1!B:B,MATCH(Produtos!B350,Planilha1!A:A,0),1)</f>
        <v>HIDRAULICOS</v>
      </c>
      <c r="D350" s="10" t="s">
        <v>780</v>
      </c>
      <c r="E350" s="16" t="s">
        <v>393</v>
      </c>
      <c r="F350" s="2" t="s">
        <v>10</v>
      </c>
      <c r="G350" s="17">
        <v>76</v>
      </c>
      <c r="H350" s="4">
        <v>85.23</v>
      </c>
      <c r="I350" s="4">
        <v>1.5219642857142859</v>
      </c>
      <c r="J350" s="4">
        <v>1.5219642857142859</v>
      </c>
    </row>
    <row r="351" spans="1:10" x14ac:dyDescent="0.25">
      <c r="A351" s="15" t="s">
        <v>1249</v>
      </c>
      <c r="B351" s="9">
        <v>70</v>
      </c>
      <c r="C351" s="2" t="str">
        <f>INDEX(Planilha1!B:B,MATCH(Produtos!B351,Planilha1!A:A,0),1)</f>
        <v>HIDRAULICOS</v>
      </c>
      <c r="D351" s="10" t="s">
        <v>780</v>
      </c>
      <c r="E351" s="16" t="s">
        <v>47</v>
      </c>
      <c r="F351" s="2" t="s">
        <v>10</v>
      </c>
      <c r="G351" s="17">
        <v>2</v>
      </c>
      <c r="H351" s="4">
        <v>242.47</v>
      </c>
      <c r="I351" s="4">
        <v>3.1903947368421051</v>
      </c>
      <c r="J351" s="4">
        <v>3.1903947368421051</v>
      </c>
    </row>
    <row r="352" spans="1:10" x14ac:dyDescent="0.25">
      <c r="A352" s="15" t="s">
        <v>1250</v>
      </c>
      <c r="B352" s="9">
        <v>70</v>
      </c>
      <c r="C352" s="2" t="str">
        <f>INDEX(Planilha1!B:B,MATCH(Produtos!B352,Planilha1!A:A,0),1)</f>
        <v>HIDRAULICOS</v>
      </c>
      <c r="D352" s="10" t="s">
        <v>779</v>
      </c>
      <c r="E352" s="16" t="s">
        <v>48</v>
      </c>
      <c r="F352" s="2" t="s">
        <v>10</v>
      </c>
      <c r="G352" s="17">
        <v>50</v>
      </c>
      <c r="H352" s="4">
        <v>175.39</v>
      </c>
      <c r="I352" s="4">
        <v>87.694999999999993</v>
      </c>
      <c r="J352" s="4">
        <v>87.694999999999993</v>
      </c>
    </row>
    <row r="353" spans="1:10" x14ac:dyDescent="0.25">
      <c r="A353" s="15" t="s">
        <v>1251</v>
      </c>
      <c r="B353" s="9">
        <v>70</v>
      </c>
      <c r="C353" s="2" t="str">
        <f>INDEX(Planilha1!B:B,MATCH(Produtos!B353,Planilha1!A:A,0),1)</f>
        <v>HIDRAULICOS</v>
      </c>
      <c r="D353" s="10" t="s">
        <v>781</v>
      </c>
      <c r="E353" s="16" t="s">
        <v>394</v>
      </c>
      <c r="F353" s="2" t="s">
        <v>10</v>
      </c>
      <c r="G353" s="17">
        <v>22</v>
      </c>
      <c r="H353" s="4">
        <v>750</v>
      </c>
      <c r="I353" s="4">
        <v>15</v>
      </c>
      <c r="J353" s="4">
        <v>15</v>
      </c>
    </row>
    <row r="354" spans="1:10" x14ac:dyDescent="0.25">
      <c r="A354" s="15" t="s">
        <v>1252</v>
      </c>
      <c r="B354" s="9">
        <v>70</v>
      </c>
      <c r="C354" s="2" t="str">
        <f>INDEX(Planilha1!B:B,MATCH(Produtos!B354,Planilha1!A:A,0),1)</f>
        <v>HIDRAULICOS</v>
      </c>
      <c r="D354" s="10" t="s">
        <v>756</v>
      </c>
      <c r="E354" s="16" t="s">
        <v>395</v>
      </c>
      <c r="F354" s="2" t="s">
        <v>10</v>
      </c>
      <c r="G354" s="17">
        <v>7</v>
      </c>
      <c r="H354" s="4">
        <v>1037.74</v>
      </c>
      <c r="I354" s="4">
        <v>47.17</v>
      </c>
      <c r="J354" s="4">
        <v>47.17</v>
      </c>
    </row>
    <row r="355" spans="1:10" x14ac:dyDescent="0.25">
      <c r="A355" s="15" t="s">
        <v>1253</v>
      </c>
      <c r="B355" s="9">
        <v>70</v>
      </c>
      <c r="C355" s="2" t="str">
        <f>INDEX(Planilha1!B:B,MATCH(Produtos!B355,Planilha1!A:A,0),1)</f>
        <v>HIDRAULICOS</v>
      </c>
      <c r="D355" s="10" t="s">
        <v>782</v>
      </c>
      <c r="E355" s="16" t="s">
        <v>396</v>
      </c>
      <c r="F355" s="2" t="s">
        <v>10</v>
      </c>
      <c r="G355" s="17">
        <v>1</v>
      </c>
      <c r="H355" s="4">
        <v>8945.31</v>
      </c>
      <c r="I355" s="4">
        <v>1277.9014285714286</v>
      </c>
      <c r="J355" s="4">
        <v>1277.9014285714286</v>
      </c>
    </row>
    <row r="356" spans="1:10" x14ac:dyDescent="0.25">
      <c r="A356" s="15" t="s">
        <v>1254</v>
      </c>
      <c r="B356" s="9">
        <v>70</v>
      </c>
      <c r="C356" s="2" t="str">
        <f>INDEX(Planilha1!B:B,MATCH(Produtos!B356,Planilha1!A:A,0),1)</f>
        <v>HIDRAULICOS</v>
      </c>
      <c r="D356" s="10" t="s">
        <v>782</v>
      </c>
      <c r="E356" s="16" t="s">
        <v>397</v>
      </c>
      <c r="F356" s="2" t="s">
        <v>10</v>
      </c>
      <c r="G356" s="17">
        <v>3</v>
      </c>
      <c r="H356" s="4">
        <v>350.58</v>
      </c>
      <c r="I356" s="4">
        <v>350.58</v>
      </c>
      <c r="J356" s="4">
        <v>350.58</v>
      </c>
    </row>
    <row r="357" spans="1:10" x14ac:dyDescent="0.25">
      <c r="A357" s="15" t="s">
        <v>1255</v>
      </c>
      <c r="B357" s="9">
        <v>70</v>
      </c>
      <c r="C357" s="2" t="str">
        <f>INDEX(Planilha1!B:B,MATCH(Produtos!B357,Planilha1!A:A,0),1)</f>
        <v>HIDRAULICOS</v>
      </c>
      <c r="D357" s="10" t="s">
        <v>783</v>
      </c>
      <c r="E357" s="16" t="s">
        <v>49</v>
      </c>
      <c r="F357" s="2" t="s">
        <v>10</v>
      </c>
      <c r="G357" s="17">
        <v>4</v>
      </c>
      <c r="H357" s="4">
        <v>31.9</v>
      </c>
      <c r="I357" s="4">
        <v>10.633333333333333</v>
      </c>
      <c r="J357" s="4">
        <v>10.633333333333333</v>
      </c>
    </row>
    <row r="358" spans="1:10" x14ac:dyDescent="0.25">
      <c r="A358" s="15" t="s">
        <v>1256</v>
      </c>
      <c r="B358" s="9">
        <v>70</v>
      </c>
      <c r="C358" s="2" t="str">
        <f>INDEX(Planilha1!B:B,MATCH(Produtos!B358,Planilha1!A:A,0),1)</f>
        <v>HIDRAULICOS</v>
      </c>
      <c r="D358" s="10" t="s">
        <v>783</v>
      </c>
      <c r="E358" s="16" t="s">
        <v>398</v>
      </c>
      <c r="F358" s="2" t="s">
        <v>10</v>
      </c>
      <c r="G358" s="17">
        <v>14</v>
      </c>
      <c r="H358" s="4">
        <v>128.58000000000001</v>
      </c>
      <c r="I358" s="4">
        <v>32.145000000000003</v>
      </c>
      <c r="J358" s="4">
        <v>32.145000000000003</v>
      </c>
    </row>
    <row r="359" spans="1:10" x14ac:dyDescent="0.25">
      <c r="A359" s="15" t="s">
        <v>1257</v>
      </c>
      <c r="B359" s="9">
        <v>70</v>
      </c>
      <c r="C359" s="2" t="str">
        <f>INDEX(Planilha1!B:B,MATCH(Produtos!B359,Planilha1!A:A,0),1)</f>
        <v>HIDRAULICOS</v>
      </c>
      <c r="D359" s="10" t="s">
        <v>743</v>
      </c>
      <c r="E359" s="16" t="s">
        <v>399</v>
      </c>
      <c r="F359" s="2" t="s">
        <v>10</v>
      </c>
      <c r="G359" s="17">
        <v>1</v>
      </c>
      <c r="H359" s="4">
        <v>422.59</v>
      </c>
      <c r="I359" s="4">
        <v>30.184999999999999</v>
      </c>
      <c r="J359" s="4">
        <v>30.184999999999999</v>
      </c>
    </row>
    <row r="360" spans="1:10" x14ac:dyDescent="0.25">
      <c r="A360" s="15" t="s">
        <v>1258</v>
      </c>
      <c r="B360" s="9">
        <v>70</v>
      </c>
      <c r="C360" s="2" t="str">
        <f>INDEX(Planilha1!B:B,MATCH(Produtos!B360,Planilha1!A:A,0),1)</f>
        <v>HIDRAULICOS</v>
      </c>
      <c r="D360" s="10" t="s">
        <v>743</v>
      </c>
      <c r="E360" s="16" t="s">
        <v>400</v>
      </c>
      <c r="F360" s="2" t="s">
        <v>10</v>
      </c>
      <c r="G360" s="17">
        <v>5</v>
      </c>
      <c r="H360" s="4">
        <v>74.27</v>
      </c>
      <c r="I360" s="4">
        <v>74.27</v>
      </c>
      <c r="J360" s="4">
        <v>74.27</v>
      </c>
    </row>
    <row r="361" spans="1:10" x14ac:dyDescent="0.25">
      <c r="A361" s="15" t="s">
        <v>1259</v>
      </c>
      <c r="B361" s="9">
        <v>70</v>
      </c>
      <c r="C361" s="2" t="str">
        <f>INDEX(Planilha1!B:B,MATCH(Produtos!B361,Planilha1!A:A,0),1)</f>
        <v>HIDRAULICOS</v>
      </c>
      <c r="D361" s="10" t="s">
        <v>784</v>
      </c>
      <c r="E361" s="16" t="s">
        <v>401</v>
      </c>
      <c r="F361" s="2" t="s">
        <v>10</v>
      </c>
      <c r="G361" s="17">
        <v>28</v>
      </c>
      <c r="H361" s="4">
        <v>41.47</v>
      </c>
      <c r="I361" s="4">
        <v>8.2940000000000005</v>
      </c>
      <c r="J361" s="4">
        <v>8.2940000000000005</v>
      </c>
    </row>
    <row r="362" spans="1:10" x14ac:dyDescent="0.25">
      <c r="A362" s="15" t="s">
        <v>1260</v>
      </c>
      <c r="B362" s="9">
        <v>70</v>
      </c>
      <c r="C362" s="2" t="str">
        <f>INDEX(Planilha1!B:B,MATCH(Produtos!B362,Planilha1!A:A,0),1)</f>
        <v>HIDRAULICOS</v>
      </c>
      <c r="D362" s="10" t="s">
        <v>751</v>
      </c>
      <c r="E362" s="16" t="s">
        <v>402</v>
      </c>
      <c r="F362" s="2" t="s">
        <v>10</v>
      </c>
      <c r="G362" s="17">
        <v>17</v>
      </c>
      <c r="H362" s="4">
        <v>93.1</v>
      </c>
      <c r="I362" s="4">
        <v>3.3249999999999997</v>
      </c>
      <c r="J362" s="4">
        <v>3.3249999999999997</v>
      </c>
    </row>
    <row r="363" spans="1:10" x14ac:dyDescent="0.25">
      <c r="A363" s="15" t="s">
        <v>1261</v>
      </c>
      <c r="B363" s="9">
        <v>70</v>
      </c>
      <c r="C363" s="2" t="str">
        <f>INDEX(Planilha1!B:B,MATCH(Produtos!B363,Planilha1!A:A,0),1)</f>
        <v>HIDRAULICOS</v>
      </c>
      <c r="D363" s="10" t="s">
        <v>785</v>
      </c>
      <c r="E363" s="16" t="s">
        <v>403</v>
      </c>
      <c r="F363" s="2" t="s">
        <v>10</v>
      </c>
      <c r="G363" s="17">
        <v>18</v>
      </c>
      <c r="H363" s="4">
        <v>354.67</v>
      </c>
      <c r="I363" s="4">
        <v>20.862941176470589</v>
      </c>
      <c r="J363" s="4">
        <v>20.862941176470589</v>
      </c>
    </row>
    <row r="364" spans="1:10" x14ac:dyDescent="0.25">
      <c r="A364" s="15" t="s">
        <v>1262</v>
      </c>
      <c r="B364" s="9">
        <v>70</v>
      </c>
      <c r="C364" s="2" t="str">
        <f>INDEX(Planilha1!B:B,MATCH(Produtos!B364,Planilha1!A:A,0),1)</f>
        <v>HIDRAULICOS</v>
      </c>
      <c r="D364" s="10" t="s">
        <v>786</v>
      </c>
      <c r="E364" s="16" t="s">
        <v>404</v>
      </c>
      <c r="F364" s="2" t="s">
        <v>10</v>
      </c>
      <c r="G364" s="17">
        <v>17</v>
      </c>
      <c r="H364" s="4">
        <v>193.63</v>
      </c>
      <c r="I364" s="4">
        <v>10.757222222222222</v>
      </c>
      <c r="J364" s="4">
        <v>10.757222222222222</v>
      </c>
    </row>
    <row r="365" spans="1:10" x14ac:dyDescent="0.25">
      <c r="A365" s="15" t="s">
        <v>1263</v>
      </c>
      <c r="B365" s="9">
        <v>70</v>
      </c>
      <c r="C365" s="2" t="str">
        <f>INDEX(Planilha1!B:B,MATCH(Produtos!B365,Planilha1!A:A,0),1)</f>
        <v>HIDRAULICOS</v>
      </c>
      <c r="D365" s="10" t="s">
        <v>786</v>
      </c>
      <c r="E365" s="16" t="s">
        <v>405</v>
      </c>
      <c r="F365" s="2" t="s">
        <v>10</v>
      </c>
      <c r="G365" s="17">
        <v>58</v>
      </c>
      <c r="H365" s="4">
        <v>578.47</v>
      </c>
      <c r="I365" s="4">
        <v>34.027647058823533</v>
      </c>
      <c r="J365" s="4">
        <v>34.027647058823533</v>
      </c>
    </row>
    <row r="366" spans="1:10" x14ac:dyDescent="0.25">
      <c r="A366" s="15" t="s">
        <v>1264</v>
      </c>
      <c r="B366" s="9">
        <v>70</v>
      </c>
      <c r="C366" s="2" t="str">
        <f>INDEX(Planilha1!B:B,MATCH(Produtos!B366,Planilha1!A:A,0),1)</f>
        <v>HIDRAULICOS</v>
      </c>
      <c r="D366" s="10" t="s">
        <v>756</v>
      </c>
      <c r="E366" s="16" t="s">
        <v>406</v>
      </c>
      <c r="F366" s="2" t="s">
        <v>10</v>
      </c>
      <c r="G366" s="17">
        <v>2</v>
      </c>
      <c r="H366" s="4">
        <v>826.54</v>
      </c>
      <c r="I366" s="4">
        <v>14.250689655172414</v>
      </c>
      <c r="J366" s="4">
        <v>14.250689655172414</v>
      </c>
    </row>
    <row r="367" spans="1:10" x14ac:dyDescent="0.25">
      <c r="A367" s="15" t="s">
        <v>1265</v>
      </c>
      <c r="B367" s="9">
        <v>70</v>
      </c>
      <c r="C367" s="2" t="str">
        <f>INDEX(Planilha1!B:B,MATCH(Produtos!B367,Planilha1!A:A,0),1)</f>
        <v>HIDRAULICOS</v>
      </c>
      <c r="D367" s="10" t="s">
        <v>784</v>
      </c>
      <c r="E367" s="16" t="s">
        <v>407</v>
      </c>
      <c r="F367" s="2" t="s">
        <v>10</v>
      </c>
      <c r="G367" s="17">
        <v>18</v>
      </c>
      <c r="H367" s="4">
        <v>33.01</v>
      </c>
      <c r="I367" s="4">
        <v>16.504999999999999</v>
      </c>
      <c r="J367" s="4">
        <v>16.504999999999999</v>
      </c>
    </row>
    <row r="368" spans="1:10" x14ac:dyDescent="0.25">
      <c r="A368" s="15" t="s">
        <v>1266</v>
      </c>
      <c r="B368" s="9">
        <v>70</v>
      </c>
      <c r="C368" s="2" t="str">
        <f>INDEX(Planilha1!B:B,MATCH(Produtos!B368,Planilha1!A:A,0),1)</f>
        <v>HIDRAULICOS</v>
      </c>
      <c r="D368" s="10" t="s">
        <v>787</v>
      </c>
      <c r="E368" s="16" t="s">
        <v>408</v>
      </c>
      <c r="F368" s="2" t="s">
        <v>10</v>
      </c>
      <c r="G368" s="17">
        <v>4</v>
      </c>
      <c r="H368" s="4">
        <v>74.7</v>
      </c>
      <c r="I368" s="4">
        <v>4.1500000000000004</v>
      </c>
      <c r="J368" s="4">
        <v>4.1500000000000004</v>
      </c>
    </row>
    <row r="369" spans="1:10" x14ac:dyDescent="0.25">
      <c r="A369" s="15" t="s">
        <v>1267</v>
      </c>
      <c r="B369" s="9">
        <v>70</v>
      </c>
      <c r="C369" s="2" t="str">
        <f>INDEX(Planilha1!B:B,MATCH(Produtos!B369,Planilha1!A:A,0),1)</f>
        <v>HIDRAULICOS</v>
      </c>
      <c r="D369" s="10" t="s">
        <v>787</v>
      </c>
      <c r="E369" s="16" t="s">
        <v>409</v>
      </c>
      <c r="F369" s="2" t="s">
        <v>10</v>
      </c>
      <c r="G369" s="17">
        <v>5</v>
      </c>
      <c r="H369" s="4">
        <v>53.59</v>
      </c>
      <c r="I369" s="4">
        <v>13.397500000000001</v>
      </c>
      <c r="J369" s="4">
        <v>13.397500000000001</v>
      </c>
    </row>
    <row r="370" spans="1:10" x14ac:dyDescent="0.25">
      <c r="A370" s="15" t="s">
        <v>1268</v>
      </c>
      <c r="B370" s="9">
        <v>70</v>
      </c>
      <c r="C370" s="2" t="str">
        <f>INDEX(Planilha1!B:B,MATCH(Produtos!B370,Planilha1!A:A,0),1)</f>
        <v>HIDRAULICOS</v>
      </c>
      <c r="D370" s="10" t="s">
        <v>780</v>
      </c>
      <c r="E370" s="16" t="s">
        <v>410</v>
      </c>
      <c r="F370" s="2" t="s">
        <v>10</v>
      </c>
      <c r="G370" s="17">
        <v>15</v>
      </c>
      <c r="H370" s="4">
        <v>9.67</v>
      </c>
      <c r="I370" s="4">
        <v>1.9339999999999999</v>
      </c>
      <c r="J370" s="4">
        <v>1.9339999999999999</v>
      </c>
    </row>
    <row r="371" spans="1:10" x14ac:dyDescent="0.25">
      <c r="A371" s="15" t="s">
        <v>1269</v>
      </c>
      <c r="B371" s="9">
        <v>70</v>
      </c>
      <c r="C371" s="2" t="str">
        <f>INDEX(Planilha1!B:B,MATCH(Produtos!B371,Planilha1!A:A,0),1)</f>
        <v>HIDRAULICOS</v>
      </c>
      <c r="D371" s="10" t="s">
        <v>788</v>
      </c>
      <c r="E371" s="16" t="s">
        <v>411</v>
      </c>
      <c r="F371" s="2" t="s">
        <v>14</v>
      </c>
      <c r="G371" s="17">
        <v>18</v>
      </c>
      <c r="H371" s="4">
        <v>641.38</v>
      </c>
      <c r="I371" s="4">
        <v>42.758666666666663</v>
      </c>
      <c r="J371" s="4">
        <v>42.758666666666663</v>
      </c>
    </row>
    <row r="372" spans="1:10" x14ac:dyDescent="0.25">
      <c r="A372" s="15" t="s">
        <v>1270</v>
      </c>
      <c r="B372" s="9">
        <v>70</v>
      </c>
      <c r="C372" s="2" t="str">
        <f>INDEX(Planilha1!B:B,MATCH(Produtos!B372,Planilha1!A:A,0),1)</f>
        <v>HIDRAULICOS</v>
      </c>
      <c r="D372" s="10" t="s">
        <v>789</v>
      </c>
      <c r="E372" s="16" t="s">
        <v>412</v>
      </c>
      <c r="F372" s="2" t="s">
        <v>10</v>
      </c>
      <c r="G372" s="17">
        <v>7</v>
      </c>
      <c r="H372" s="4">
        <v>486.13</v>
      </c>
      <c r="I372" s="4">
        <v>27.007222222222222</v>
      </c>
      <c r="J372" s="4">
        <v>27.007222222222222</v>
      </c>
    </row>
    <row r="373" spans="1:10" x14ac:dyDescent="0.25">
      <c r="A373" s="15" t="s">
        <v>1271</v>
      </c>
      <c r="B373" s="9">
        <v>70</v>
      </c>
      <c r="C373" s="2" t="str">
        <f>INDEX(Planilha1!B:B,MATCH(Produtos!B373,Planilha1!A:A,0),1)</f>
        <v>HIDRAULICOS</v>
      </c>
      <c r="D373" s="10" t="s">
        <v>789</v>
      </c>
      <c r="E373" s="16" t="s">
        <v>413</v>
      </c>
      <c r="F373" s="2" t="s">
        <v>14</v>
      </c>
      <c r="G373" s="17">
        <v>2</v>
      </c>
      <c r="H373" s="4">
        <v>288.08</v>
      </c>
      <c r="I373" s="4">
        <v>41.154285714285713</v>
      </c>
      <c r="J373" s="4">
        <v>41.154285714285713</v>
      </c>
    </row>
    <row r="374" spans="1:10" x14ac:dyDescent="0.25">
      <c r="A374" s="15" t="s">
        <v>1272</v>
      </c>
      <c r="B374" s="9">
        <v>70</v>
      </c>
      <c r="C374" s="2" t="str">
        <f>INDEX(Planilha1!B:B,MATCH(Produtos!B374,Planilha1!A:A,0),1)</f>
        <v>HIDRAULICOS</v>
      </c>
      <c r="D374" s="10" t="s">
        <v>789</v>
      </c>
      <c r="E374" s="16" t="s">
        <v>414</v>
      </c>
      <c r="F374" s="2" t="s">
        <v>14</v>
      </c>
      <c r="G374" s="17">
        <v>7</v>
      </c>
      <c r="H374" s="4">
        <v>55.36</v>
      </c>
      <c r="I374" s="4">
        <v>27.68</v>
      </c>
      <c r="J374" s="4">
        <v>27.68</v>
      </c>
    </row>
    <row r="375" spans="1:10" x14ac:dyDescent="0.25">
      <c r="A375" s="15" t="s">
        <v>1273</v>
      </c>
      <c r="B375" s="9">
        <v>70</v>
      </c>
      <c r="C375" s="2" t="str">
        <f>INDEX(Planilha1!B:B,MATCH(Produtos!B375,Planilha1!A:A,0),1)</f>
        <v>HIDRAULICOS</v>
      </c>
      <c r="D375" s="10" t="s">
        <v>788</v>
      </c>
      <c r="E375" s="16" t="s">
        <v>415</v>
      </c>
      <c r="F375" s="2" t="s">
        <v>14</v>
      </c>
      <c r="G375" s="17">
        <v>24</v>
      </c>
      <c r="H375" s="4">
        <v>752.38</v>
      </c>
      <c r="I375" s="4">
        <v>107.48285714285714</v>
      </c>
      <c r="J375" s="4">
        <v>107.48285714285714</v>
      </c>
    </row>
    <row r="376" spans="1:10" x14ac:dyDescent="0.25">
      <c r="A376" s="15" t="s">
        <v>1274</v>
      </c>
      <c r="B376" s="9">
        <v>70</v>
      </c>
      <c r="C376" s="2" t="str">
        <f>INDEX(Planilha1!B:B,MATCH(Produtos!B376,Planilha1!A:A,0),1)</f>
        <v>HIDRAULICOS</v>
      </c>
      <c r="D376" s="10" t="s">
        <v>790</v>
      </c>
      <c r="E376" s="16" t="s">
        <v>416</v>
      </c>
      <c r="F376" s="2" t="s">
        <v>10</v>
      </c>
      <c r="G376" s="17">
        <v>21</v>
      </c>
      <c r="H376" s="4">
        <v>51.72</v>
      </c>
      <c r="I376" s="4">
        <v>2.1549999999999998</v>
      </c>
      <c r="J376" s="4">
        <v>2.1549999999999998</v>
      </c>
    </row>
    <row r="377" spans="1:10" x14ac:dyDescent="0.25">
      <c r="A377" s="15" t="s">
        <v>1275</v>
      </c>
      <c r="B377" s="9">
        <v>70</v>
      </c>
      <c r="C377" s="2" t="str">
        <f>INDEX(Planilha1!B:B,MATCH(Produtos!B377,Planilha1!A:A,0),1)</f>
        <v>HIDRAULICOS</v>
      </c>
      <c r="D377" s="10" t="s">
        <v>790</v>
      </c>
      <c r="E377" s="16" t="s">
        <v>417</v>
      </c>
      <c r="F377" s="2" t="s">
        <v>10</v>
      </c>
      <c r="G377" s="17">
        <v>6</v>
      </c>
      <c r="H377" s="4">
        <v>93.77</v>
      </c>
      <c r="I377" s="4">
        <v>4.465238095238095</v>
      </c>
      <c r="J377" s="4">
        <v>4.465238095238095</v>
      </c>
    </row>
    <row r="378" spans="1:10" x14ac:dyDescent="0.25">
      <c r="A378" s="15" t="s">
        <v>1276</v>
      </c>
      <c r="B378" s="9">
        <v>70</v>
      </c>
      <c r="C378" s="2" t="str">
        <f>INDEX(Planilha1!B:B,MATCH(Produtos!B378,Planilha1!A:A,0),1)</f>
        <v>HIDRAULICOS</v>
      </c>
      <c r="D378" s="10" t="s">
        <v>790</v>
      </c>
      <c r="E378" s="16" t="s">
        <v>418</v>
      </c>
      <c r="F378" s="2" t="s">
        <v>10</v>
      </c>
      <c r="G378" s="17">
        <v>13</v>
      </c>
      <c r="H378" s="4">
        <v>32</v>
      </c>
      <c r="I378" s="4">
        <v>5.333333333333333</v>
      </c>
      <c r="J378" s="4">
        <v>5.333333333333333</v>
      </c>
    </row>
    <row r="379" spans="1:10" x14ac:dyDescent="0.25">
      <c r="A379" s="15" t="s">
        <v>1277</v>
      </c>
      <c r="B379" s="9">
        <v>70</v>
      </c>
      <c r="C379" s="2" t="str">
        <f>INDEX(Planilha1!B:B,MATCH(Produtos!B379,Planilha1!A:A,0),1)</f>
        <v>HIDRAULICOS</v>
      </c>
      <c r="D379" s="10" t="s">
        <v>791</v>
      </c>
      <c r="E379" s="16" t="s">
        <v>419</v>
      </c>
      <c r="F379" s="2" t="s">
        <v>10</v>
      </c>
      <c r="G379" s="17">
        <v>3</v>
      </c>
      <c r="H379" s="4">
        <v>5.46</v>
      </c>
      <c r="I379" s="4">
        <v>0.42</v>
      </c>
      <c r="J379" s="4">
        <v>0.42</v>
      </c>
    </row>
    <row r="380" spans="1:10" x14ac:dyDescent="0.25">
      <c r="A380" s="15" t="s">
        <v>1278</v>
      </c>
      <c r="B380" s="9">
        <v>70</v>
      </c>
      <c r="C380" s="2" t="str">
        <f>INDEX(Planilha1!B:B,MATCH(Produtos!B380,Planilha1!A:A,0),1)</f>
        <v>HIDRAULICOS</v>
      </c>
      <c r="D380" s="10" t="s">
        <v>792</v>
      </c>
      <c r="E380" s="16" t="s">
        <v>420</v>
      </c>
      <c r="F380" s="2" t="s">
        <v>10</v>
      </c>
      <c r="G380" s="17">
        <v>3</v>
      </c>
      <c r="H380" s="4">
        <v>1.19</v>
      </c>
      <c r="I380" s="4">
        <v>0.39666666666666667</v>
      </c>
      <c r="J380" s="4">
        <v>0.39666666666666667</v>
      </c>
    </row>
    <row r="381" spans="1:10" x14ac:dyDescent="0.25">
      <c r="A381" s="15" t="s">
        <v>1279</v>
      </c>
      <c r="B381" s="9">
        <v>70</v>
      </c>
      <c r="C381" s="2" t="str">
        <f>INDEX(Planilha1!B:B,MATCH(Produtos!B381,Planilha1!A:A,0),1)</f>
        <v>HIDRAULICOS</v>
      </c>
      <c r="D381" s="10" t="s">
        <v>783</v>
      </c>
      <c r="E381" s="16" t="s">
        <v>421</v>
      </c>
      <c r="F381" s="2" t="s">
        <v>14</v>
      </c>
      <c r="G381" s="17">
        <v>49</v>
      </c>
      <c r="H381" s="4">
        <v>382.8</v>
      </c>
      <c r="I381" s="4">
        <v>127.60000000000001</v>
      </c>
      <c r="J381" s="4">
        <v>127.60000000000001</v>
      </c>
    </row>
    <row r="382" spans="1:10" x14ac:dyDescent="0.25">
      <c r="A382" s="15" t="s">
        <v>1280</v>
      </c>
      <c r="B382" s="9">
        <v>70</v>
      </c>
      <c r="C382" s="2" t="str">
        <f>INDEX(Planilha1!B:B,MATCH(Produtos!B382,Planilha1!A:A,0),1)</f>
        <v>HIDRAULICOS</v>
      </c>
      <c r="D382" s="10" t="s">
        <v>793</v>
      </c>
      <c r="E382" s="16" t="s">
        <v>422</v>
      </c>
      <c r="F382" s="2" t="s">
        <v>10</v>
      </c>
      <c r="G382" s="17">
        <v>19</v>
      </c>
      <c r="H382" s="4">
        <v>1175.1400000000001</v>
      </c>
      <c r="I382" s="4">
        <v>23.98244897959184</v>
      </c>
      <c r="J382" s="4">
        <v>23.98244897959184</v>
      </c>
    </row>
    <row r="383" spans="1:10" x14ac:dyDescent="0.25">
      <c r="A383" s="15" t="s">
        <v>1281</v>
      </c>
      <c r="B383" s="9">
        <v>70</v>
      </c>
      <c r="C383" s="2" t="str">
        <f>INDEX(Planilha1!B:B,MATCH(Produtos!B383,Planilha1!A:A,0),1)</f>
        <v>HIDRAULICOS</v>
      </c>
      <c r="D383" s="10" t="s">
        <v>793</v>
      </c>
      <c r="E383" s="16" t="s">
        <v>423</v>
      </c>
      <c r="F383" s="2" t="s">
        <v>10</v>
      </c>
      <c r="G383" s="17">
        <v>18</v>
      </c>
      <c r="H383" s="4">
        <v>702.99</v>
      </c>
      <c r="I383" s="4">
        <v>36.999473684210528</v>
      </c>
      <c r="J383" s="4">
        <v>36.999473684210528</v>
      </c>
    </row>
    <row r="384" spans="1:10" x14ac:dyDescent="0.25">
      <c r="A384" s="15" t="s">
        <v>1282</v>
      </c>
      <c r="B384" s="9">
        <v>70</v>
      </c>
      <c r="C384" s="2" t="str">
        <f>INDEX(Planilha1!B:B,MATCH(Produtos!B384,Planilha1!A:A,0),1)</f>
        <v>HIDRAULICOS</v>
      </c>
      <c r="D384" s="10" t="s">
        <v>793</v>
      </c>
      <c r="E384" s="16" t="s">
        <v>424</v>
      </c>
      <c r="F384" s="2" t="s">
        <v>10</v>
      </c>
      <c r="G384" s="17">
        <v>15</v>
      </c>
      <c r="H384" s="4">
        <v>1582.68</v>
      </c>
      <c r="I384" s="4">
        <v>87.926666666666677</v>
      </c>
      <c r="J384" s="4">
        <v>87.926666666666677</v>
      </c>
    </row>
    <row r="385" spans="1:10" x14ac:dyDescent="0.25">
      <c r="A385" s="15" t="s">
        <v>1283</v>
      </c>
      <c r="B385" s="9">
        <v>70</v>
      </c>
      <c r="C385" s="2" t="str">
        <f>INDEX(Planilha1!B:B,MATCH(Produtos!B385,Planilha1!A:A,0),1)</f>
        <v>HIDRAULICOS</v>
      </c>
      <c r="D385" s="10" t="s">
        <v>794</v>
      </c>
      <c r="E385" s="16" t="s">
        <v>50</v>
      </c>
      <c r="F385" s="2" t="s">
        <v>10</v>
      </c>
      <c r="G385" s="17">
        <v>4</v>
      </c>
      <c r="H385" s="4">
        <v>50.42</v>
      </c>
      <c r="I385" s="4">
        <v>3.3613333333333335</v>
      </c>
      <c r="J385" s="4">
        <v>3.3613333333333335</v>
      </c>
    </row>
    <row r="386" spans="1:10" x14ac:dyDescent="0.25">
      <c r="A386" s="15" t="s">
        <v>1284</v>
      </c>
      <c r="B386" s="9">
        <v>70</v>
      </c>
      <c r="C386" s="2" t="str">
        <f>INDEX(Planilha1!B:B,MATCH(Produtos!B386,Planilha1!A:A,0),1)</f>
        <v>HIDRAULICOS</v>
      </c>
      <c r="D386" s="10" t="s">
        <v>794</v>
      </c>
      <c r="E386" s="16" t="s">
        <v>425</v>
      </c>
      <c r="F386" s="2" t="s">
        <v>10</v>
      </c>
      <c r="G386" s="17">
        <v>1</v>
      </c>
      <c r="H386" s="4">
        <v>8.3000000000000007</v>
      </c>
      <c r="I386" s="4">
        <v>2.0750000000000002</v>
      </c>
      <c r="J386" s="4">
        <v>2.0750000000000002</v>
      </c>
    </row>
    <row r="387" spans="1:10" x14ac:dyDescent="0.25">
      <c r="A387" s="15" t="s">
        <v>1285</v>
      </c>
      <c r="B387" s="9">
        <v>70</v>
      </c>
      <c r="C387" s="2" t="str">
        <f>INDEX(Planilha1!B:B,MATCH(Produtos!B387,Planilha1!A:A,0),1)</f>
        <v>HIDRAULICOS</v>
      </c>
      <c r="D387" s="10" t="s">
        <v>794</v>
      </c>
      <c r="E387" s="16" t="s">
        <v>426</v>
      </c>
      <c r="F387" s="2" t="s">
        <v>10</v>
      </c>
      <c r="G387" s="17">
        <v>1</v>
      </c>
      <c r="H387" s="4">
        <v>75.260000000000005</v>
      </c>
      <c r="I387" s="4">
        <v>75.260000000000005</v>
      </c>
      <c r="J387" s="4">
        <v>75.260000000000005</v>
      </c>
    </row>
    <row r="388" spans="1:10" x14ac:dyDescent="0.25">
      <c r="A388" s="15" t="s">
        <v>1286</v>
      </c>
      <c r="B388" s="9">
        <v>70</v>
      </c>
      <c r="C388" s="2" t="str">
        <f>INDEX(Planilha1!B:B,MATCH(Produtos!B388,Planilha1!A:A,0),1)</f>
        <v>HIDRAULICOS</v>
      </c>
      <c r="D388" s="10" t="s">
        <v>795</v>
      </c>
      <c r="E388" s="16" t="s">
        <v>427</v>
      </c>
      <c r="F388" s="2" t="s">
        <v>10</v>
      </c>
      <c r="G388" s="17">
        <v>3</v>
      </c>
      <c r="H388" s="4">
        <v>4.84</v>
      </c>
      <c r="I388" s="4">
        <v>4.84</v>
      </c>
      <c r="J388" s="4">
        <v>4.84</v>
      </c>
    </row>
    <row r="389" spans="1:10" x14ac:dyDescent="0.25">
      <c r="A389" s="15" t="s">
        <v>1287</v>
      </c>
      <c r="B389" s="9">
        <v>70</v>
      </c>
      <c r="C389" s="2" t="str">
        <f>INDEX(Planilha1!B:B,MATCH(Produtos!B389,Planilha1!A:A,0),1)</f>
        <v>HIDRAULICOS</v>
      </c>
      <c r="D389" s="10" t="s">
        <v>795</v>
      </c>
      <c r="E389" s="16" t="s">
        <v>428</v>
      </c>
      <c r="F389" s="2" t="s">
        <v>10</v>
      </c>
      <c r="G389" s="17">
        <v>3</v>
      </c>
      <c r="H389" s="4">
        <v>111.97</v>
      </c>
      <c r="I389" s="4">
        <v>37.323333333333331</v>
      </c>
      <c r="J389" s="4">
        <v>37.323333333333331</v>
      </c>
    </row>
    <row r="390" spans="1:10" x14ac:dyDescent="0.25">
      <c r="A390" s="15" t="s">
        <v>1288</v>
      </c>
      <c r="B390" s="9">
        <v>70</v>
      </c>
      <c r="C390" s="2" t="str">
        <f>INDEX(Planilha1!B:B,MATCH(Produtos!B390,Planilha1!A:A,0),1)</f>
        <v>HIDRAULICOS</v>
      </c>
      <c r="D390" s="10" t="s">
        <v>796</v>
      </c>
      <c r="E390" s="16" t="s">
        <v>429</v>
      </c>
      <c r="F390" s="2" t="s">
        <v>10</v>
      </c>
      <c r="G390" s="17">
        <v>8</v>
      </c>
      <c r="H390" s="4">
        <v>5.58</v>
      </c>
      <c r="I390" s="4">
        <v>1.86</v>
      </c>
      <c r="J390" s="4">
        <v>1.86</v>
      </c>
    </row>
    <row r="391" spans="1:10" x14ac:dyDescent="0.25">
      <c r="A391" s="15" t="s">
        <v>1289</v>
      </c>
      <c r="B391" s="9">
        <v>70</v>
      </c>
      <c r="C391" s="2" t="str">
        <f>INDEX(Planilha1!B:B,MATCH(Produtos!B391,Planilha1!A:A,0),1)</f>
        <v>HIDRAULICOS</v>
      </c>
      <c r="D391" s="10" t="s">
        <v>796</v>
      </c>
      <c r="E391" s="16" t="s">
        <v>430</v>
      </c>
      <c r="F391" s="2" t="s">
        <v>10</v>
      </c>
      <c r="G391" s="17">
        <v>17</v>
      </c>
      <c r="H391" s="4">
        <v>49.24</v>
      </c>
      <c r="I391" s="4">
        <v>6.1550000000000002</v>
      </c>
      <c r="J391" s="4">
        <v>6.1550000000000002</v>
      </c>
    </row>
    <row r="392" spans="1:10" x14ac:dyDescent="0.25">
      <c r="A392" s="15" t="s">
        <v>1290</v>
      </c>
      <c r="B392" s="9">
        <v>70</v>
      </c>
      <c r="C392" s="2" t="str">
        <f>INDEX(Planilha1!B:B,MATCH(Produtos!B392,Planilha1!A:A,0),1)</f>
        <v>HIDRAULICOS</v>
      </c>
      <c r="D392" s="10" t="s">
        <v>796</v>
      </c>
      <c r="E392" s="16" t="s">
        <v>431</v>
      </c>
      <c r="F392" s="2" t="s">
        <v>10</v>
      </c>
      <c r="G392" s="17">
        <v>17</v>
      </c>
      <c r="H392" s="4">
        <v>170.51</v>
      </c>
      <c r="I392" s="4">
        <v>10.029999999999999</v>
      </c>
      <c r="J392" s="4">
        <v>10.029999999999999</v>
      </c>
    </row>
    <row r="393" spans="1:10" x14ac:dyDescent="0.25">
      <c r="A393" s="15" t="s">
        <v>1291</v>
      </c>
      <c r="B393" s="9">
        <v>70</v>
      </c>
      <c r="C393" s="2" t="str">
        <f>INDEX(Planilha1!B:B,MATCH(Produtos!B393,Planilha1!A:A,0),1)</f>
        <v>HIDRAULICOS</v>
      </c>
      <c r="D393" s="10" t="s">
        <v>796</v>
      </c>
      <c r="E393" s="16" t="s">
        <v>432</v>
      </c>
      <c r="F393" s="2" t="s">
        <v>10</v>
      </c>
      <c r="G393" s="17">
        <v>33</v>
      </c>
      <c r="H393" s="4">
        <v>582.59</v>
      </c>
      <c r="I393" s="4">
        <v>34.270000000000003</v>
      </c>
      <c r="J393" s="4">
        <v>34.270000000000003</v>
      </c>
    </row>
    <row r="394" spans="1:10" x14ac:dyDescent="0.25">
      <c r="A394" s="15" t="s">
        <v>1292</v>
      </c>
      <c r="B394" s="9">
        <v>70</v>
      </c>
      <c r="C394" s="2" t="str">
        <f>INDEX(Planilha1!B:B,MATCH(Produtos!B394,Planilha1!A:A,0),1)</f>
        <v>HIDRAULICOS</v>
      </c>
      <c r="D394" s="10" t="s">
        <v>797</v>
      </c>
      <c r="E394" s="16" t="s">
        <v>433</v>
      </c>
      <c r="F394" s="2" t="s">
        <v>10</v>
      </c>
      <c r="G394" s="17">
        <v>46</v>
      </c>
      <c r="H394" s="4">
        <v>67.98</v>
      </c>
      <c r="I394" s="4">
        <v>2.06</v>
      </c>
      <c r="J394" s="4">
        <v>2.06</v>
      </c>
    </row>
    <row r="395" spans="1:10" x14ac:dyDescent="0.25">
      <c r="A395" s="15" t="s">
        <v>1293</v>
      </c>
      <c r="B395" s="9">
        <v>70</v>
      </c>
      <c r="C395" s="2" t="str">
        <f>INDEX(Planilha1!B:B,MATCH(Produtos!B395,Planilha1!A:A,0),1)</f>
        <v>HIDRAULICOS</v>
      </c>
      <c r="D395" s="10" t="s">
        <v>798</v>
      </c>
      <c r="E395" s="16" t="s">
        <v>434</v>
      </c>
      <c r="F395" s="2" t="s">
        <v>10</v>
      </c>
      <c r="G395" s="17">
        <v>8</v>
      </c>
      <c r="H395" s="4">
        <v>97.06</v>
      </c>
      <c r="I395" s="4">
        <v>2.11</v>
      </c>
      <c r="J395" s="4">
        <v>2.11</v>
      </c>
    </row>
    <row r="396" spans="1:10" x14ac:dyDescent="0.25">
      <c r="A396" s="15" t="s">
        <v>1294</v>
      </c>
      <c r="B396" s="9">
        <v>70</v>
      </c>
      <c r="C396" s="2" t="str">
        <f>INDEX(Planilha1!B:B,MATCH(Produtos!B396,Planilha1!A:A,0),1)</f>
        <v>HIDRAULICOS</v>
      </c>
      <c r="D396" s="10" t="s">
        <v>798</v>
      </c>
      <c r="E396" s="16" t="s">
        <v>435</v>
      </c>
      <c r="F396" s="2" t="s">
        <v>14</v>
      </c>
      <c r="G396" s="17">
        <v>39</v>
      </c>
      <c r="H396" s="4">
        <v>572.86</v>
      </c>
      <c r="I396" s="4">
        <v>71.607500000000002</v>
      </c>
      <c r="J396" s="4">
        <v>71.607500000000002</v>
      </c>
    </row>
    <row r="397" spans="1:10" x14ac:dyDescent="0.25">
      <c r="A397" s="15" t="s">
        <v>1295</v>
      </c>
      <c r="B397" s="9">
        <v>70</v>
      </c>
      <c r="C397" s="2" t="str">
        <f>INDEX(Planilha1!B:B,MATCH(Produtos!B397,Planilha1!A:A,0),1)</f>
        <v>HIDRAULICOS</v>
      </c>
      <c r="D397" s="10" t="s">
        <v>799</v>
      </c>
      <c r="E397" s="16" t="s">
        <v>436</v>
      </c>
      <c r="F397" s="2" t="s">
        <v>10</v>
      </c>
      <c r="G397" s="17">
        <v>8</v>
      </c>
      <c r="H397" s="4">
        <v>748.54</v>
      </c>
      <c r="I397" s="4">
        <v>19.193333333333332</v>
      </c>
      <c r="J397" s="4">
        <v>19.193333333333332</v>
      </c>
    </row>
    <row r="398" spans="1:10" x14ac:dyDescent="0.25">
      <c r="A398" s="15" t="s">
        <v>1296</v>
      </c>
      <c r="B398" s="9">
        <v>70</v>
      </c>
      <c r="C398" s="2" t="str">
        <f>INDEX(Planilha1!B:B,MATCH(Produtos!B398,Planilha1!A:A,0),1)</f>
        <v>HIDRAULICOS</v>
      </c>
      <c r="D398" s="10" t="s">
        <v>799</v>
      </c>
      <c r="E398" s="16" t="s">
        <v>437</v>
      </c>
      <c r="F398" s="2" t="s">
        <v>10</v>
      </c>
      <c r="G398" s="17">
        <v>8</v>
      </c>
      <c r="H398" s="4">
        <v>792.39</v>
      </c>
      <c r="I398" s="4">
        <v>99.048749999999998</v>
      </c>
      <c r="J398" s="4">
        <v>99.048749999999998</v>
      </c>
    </row>
    <row r="399" spans="1:10" x14ac:dyDescent="0.25">
      <c r="A399" s="15" t="s">
        <v>1297</v>
      </c>
      <c r="B399" s="9">
        <v>70</v>
      </c>
      <c r="C399" s="2" t="str">
        <f>INDEX(Planilha1!B:B,MATCH(Produtos!B399,Planilha1!A:A,0),1)</f>
        <v>HIDRAULICOS</v>
      </c>
      <c r="D399" s="10" t="s">
        <v>799</v>
      </c>
      <c r="E399" s="16" t="s">
        <v>438</v>
      </c>
      <c r="F399" s="2" t="s">
        <v>10</v>
      </c>
      <c r="G399" s="17">
        <v>1</v>
      </c>
      <c r="H399" s="4">
        <v>390.94</v>
      </c>
      <c r="I399" s="4">
        <v>48.8675</v>
      </c>
      <c r="J399" s="4">
        <v>48.8675</v>
      </c>
    </row>
    <row r="400" spans="1:10" x14ac:dyDescent="0.25">
      <c r="A400" s="15" t="s">
        <v>1298</v>
      </c>
      <c r="B400" s="9">
        <v>70</v>
      </c>
      <c r="C400" s="2" t="str">
        <f>INDEX(Planilha1!B:B,MATCH(Produtos!B400,Planilha1!A:A,0),1)</f>
        <v>HIDRAULICOS</v>
      </c>
      <c r="D400" s="10" t="s">
        <v>795</v>
      </c>
      <c r="E400" s="16" t="s">
        <v>439</v>
      </c>
      <c r="F400" s="2" t="s">
        <v>10</v>
      </c>
      <c r="G400" s="17">
        <v>1</v>
      </c>
      <c r="H400" s="4">
        <v>1.06</v>
      </c>
      <c r="I400" s="4">
        <v>1.06</v>
      </c>
      <c r="J400" s="4">
        <v>1.06</v>
      </c>
    </row>
    <row r="401" spans="1:10" x14ac:dyDescent="0.25">
      <c r="A401" s="15" t="s">
        <v>1299</v>
      </c>
      <c r="B401" s="9">
        <v>70</v>
      </c>
      <c r="C401" s="2" t="str">
        <f>INDEX(Planilha1!B:B,MATCH(Produtos!B401,Planilha1!A:A,0),1)</f>
        <v>HIDRAULICOS</v>
      </c>
      <c r="D401" s="10" t="s">
        <v>795</v>
      </c>
      <c r="E401" s="16" t="s">
        <v>440</v>
      </c>
      <c r="F401" s="2" t="s">
        <v>10</v>
      </c>
      <c r="G401" s="17">
        <v>34</v>
      </c>
      <c r="H401" s="4">
        <v>13.75</v>
      </c>
      <c r="I401" s="4">
        <v>13.75</v>
      </c>
      <c r="J401" s="4">
        <v>13.75</v>
      </c>
    </row>
    <row r="402" spans="1:10" x14ac:dyDescent="0.25">
      <c r="A402" s="15" t="s">
        <v>1300</v>
      </c>
      <c r="B402" s="9">
        <v>70</v>
      </c>
      <c r="C402" s="2" t="str">
        <f>INDEX(Planilha1!B:B,MATCH(Produtos!B402,Planilha1!A:A,0),1)</f>
        <v>HIDRAULICOS</v>
      </c>
      <c r="D402" s="10" t="s">
        <v>795</v>
      </c>
      <c r="E402" s="16" t="s">
        <v>441</v>
      </c>
      <c r="F402" s="2" t="s">
        <v>10</v>
      </c>
      <c r="G402" s="17">
        <v>23</v>
      </c>
      <c r="H402" s="4">
        <v>149.05000000000001</v>
      </c>
      <c r="I402" s="4">
        <v>4.3838235294117647</v>
      </c>
      <c r="J402" s="4">
        <v>4.3838235294117647</v>
      </c>
    </row>
    <row r="403" spans="1:10" x14ac:dyDescent="0.25">
      <c r="A403" s="15" t="s">
        <v>1301</v>
      </c>
      <c r="B403" s="9">
        <v>70</v>
      </c>
      <c r="C403" s="2" t="str">
        <f>INDEX(Planilha1!B:B,MATCH(Produtos!B403,Planilha1!A:A,0),1)</f>
        <v>HIDRAULICOS</v>
      </c>
      <c r="D403" s="10" t="s">
        <v>783</v>
      </c>
      <c r="E403" s="16" t="s">
        <v>442</v>
      </c>
      <c r="F403" s="2" t="s">
        <v>10</v>
      </c>
      <c r="G403" s="17">
        <v>16</v>
      </c>
      <c r="H403" s="4">
        <v>42.85</v>
      </c>
      <c r="I403" s="4">
        <v>1.8630434782608696</v>
      </c>
      <c r="J403" s="4">
        <v>1.8630434782608696</v>
      </c>
    </row>
    <row r="404" spans="1:10" x14ac:dyDescent="0.25">
      <c r="A404" s="15" t="s">
        <v>1302</v>
      </c>
      <c r="B404" s="9">
        <v>70</v>
      </c>
      <c r="C404" s="2" t="str">
        <f>INDEX(Planilha1!B:B,MATCH(Produtos!B404,Planilha1!A:A,0),1)</f>
        <v>HIDRAULICOS</v>
      </c>
      <c r="D404" s="10" t="s">
        <v>795</v>
      </c>
      <c r="E404" s="16" t="s">
        <v>443</v>
      </c>
      <c r="F404" s="2" t="s">
        <v>10</v>
      </c>
      <c r="G404" s="17">
        <v>2</v>
      </c>
      <c r="H404" s="4">
        <v>2453.7600000000002</v>
      </c>
      <c r="I404" s="4">
        <v>153.36000000000001</v>
      </c>
      <c r="J404" s="4">
        <v>153.36000000000001</v>
      </c>
    </row>
    <row r="405" spans="1:10" x14ac:dyDescent="0.25">
      <c r="A405" s="15" t="s">
        <v>1303</v>
      </c>
      <c r="B405" s="9">
        <v>70</v>
      </c>
      <c r="C405" s="2" t="str">
        <f>INDEX(Planilha1!B:B,MATCH(Produtos!B405,Planilha1!A:A,0),1)</f>
        <v>HIDRAULICOS</v>
      </c>
      <c r="D405" s="10" t="s">
        <v>795</v>
      </c>
      <c r="E405" s="16" t="s">
        <v>444</v>
      </c>
      <c r="F405" s="2" t="s">
        <v>10</v>
      </c>
      <c r="G405" s="17">
        <v>6</v>
      </c>
      <c r="H405" s="4">
        <v>643.67999999999995</v>
      </c>
      <c r="I405" s="4">
        <v>321.83999999999997</v>
      </c>
      <c r="J405" s="4">
        <v>321.83999999999997</v>
      </c>
    </row>
    <row r="406" spans="1:10" x14ac:dyDescent="0.25">
      <c r="A406" s="15" t="s">
        <v>1304</v>
      </c>
      <c r="B406" s="9">
        <v>70</v>
      </c>
      <c r="C406" s="2" t="str">
        <f>INDEX(Planilha1!B:B,MATCH(Produtos!B406,Planilha1!A:A,0),1)</f>
        <v>HIDRAULICOS</v>
      </c>
      <c r="D406" s="10" t="s">
        <v>796</v>
      </c>
      <c r="E406" s="16" t="s">
        <v>445</v>
      </c>
      <c r="F406" s="2" t="s">
        <v>10</v>
      </c>
      <c r="G406" s="17">
        <v>12</v>
      </c>
      <c r="H406" s="4">
        <v>44.36</v>
      </c>
      <c r="I406" s="4">
        <v>7.3933333333333335</v>
      </c>
      <c r="J406" s="4">
        <v>7.3933333333333335</v>
      </c>
    </row>
    <row r="407" spans="1:10" x14ac:dyDescent="0.25">
      <c r="A407" s="15" t="s">
        <v>1305</v>
      </c>
      <c r="B407" s="9">
        <v>70</v>
      </c>
      <c r="C407" s="2" t="str">
        <f>INDEX(Planilha1!B:B,MATCH(Produtos!B407,Planilha1!A:A,0),1)</f>
        <v>HIDRAULICOS</v>
      </c>
      <c r="D407" s="10" t="s">
        <v>796</v>
      </c>
      <c r="E407" s="16" t="s">
        <v>446</v>
      </c>
      <c r="F407" s="2" t="s">
        <v>10</v>
      </c>
      <c r="G407" s="17">
        <v>32</v>
      </c>
      <c r="H407" s="4">
        <v>19.36</v>
      </c>
      <c r="I407" s="4">
        <v>1.6133333333333333</v>
      </c>
      <c r="J407" s="4">
        <v>1.6133333333333333</v>
      </c>
    </row>
    <row r="408" spans="1:10" x14ac:dyDescent="0.25">
      <c r="A408" s="15" t="s">
        <v>1306</v>
      </c>
      <c r="B408" s="9">
        <v>70</v>
      </c>
      <c r="C408" s="2" t="str">
        <f>INDEX(Planilha1!B:B,MATCH(Produtos!B408,Planilha1!A:A,0),1)</f>
        <v>HIDRAULICOS</v>
      </c>
      <c r="D408" s="10" t="s">
        <v>796</v>
      </c>
      <c r="E408" s="16" t="s">
        <v>447</v>
      </c>
      <c r="F408" s="2" t="s">
        <v>10</v>
      </c>
      <c r="G408" s="17">
        <v>33</v>
      </c>
      <c r="H408" s="4">
        <v>51.67</v>
      </c>
      <c r="I408" s="4">
        <v>1.6146875000000001</v>
      </c>
      <c r="J408" s="4">
        <v>1.6146875000000001</v>
      </c>
    </row>
    <row r="409" spans="1:10" x14ac:dyDescent="0.25">
      <c r="A409" s="15" t="s">
        <v>1307</v>
      </c>
      <c r="B409" s="9">
        <v>70</v>
      </c>
      <c r="C409" s="2" t="str">
        <f>INDEX(Planilha1!B:B,MATCH(Produtos!B409,Planilha1!A:A,0),1)</f>
        <v>HIDRAULICOS</v>
      </c>
      <c r="D409" s="10" t="s">
        <v>792</v>
      </c>
      <c r="E409" s="16" t="s">
        <v>448</v>
      </c>
      <c r="F409" s="2" t="s">
        <v>10</v>
      </c>
      <c r="G409" s="17">
        <v>54</v>
      </c>
      <c r="H409" s="4">
        <v>74.33</v>
      </c>
      <c r="I409" s="4">
        <v>2.2524242424242424</v>
      </c>
      <c r="J409" s="4">
        <v>2.2524242424242424</v>
      </c>
    </row>
    <row r="410" spans="1:10" x14ac:dyDescent="0.25">
      <c r="A410" s="15" t="s">
        <v>1308</v>
      </c>
      <c r="B410" s="9">
        <v>70</v>
      </c>
      <c r="C410" s="2" t="str">
        <f>INDEX(Planilha1!B:B,MATCH(Produtos!B410,Planilha1!A:A,0),1)</f>
        <v>HIDRAULICOS</v>
      </c>
      <c r="D410" s="10" t="s">
        <v>756</v>
      </c>
      <c r="E410" s="16" t="s">
        <v>449</v>
      </c>
      <c r="F410" s="2" t="s">
        <v>10</v>
      </c>
      <c r="G410" s="17">
        <v>26</v>
      </c>
      <c r="H410" s="4">
        <v>603.22</v>
      </c>
      <c r="I410" s="4">
        <v>11.170740740740742</v>
      </c>
      <c r="J410" s="4">
        <v>11.170740740740742</v>
      </c>
    </row>
    <row r="411" spans="1:10" x14ac:dyDescent="0.25">
      <c r="A411" s="15" t="s">
        <v>1309</v>
      </c>
      <c r="B411" s="9">
        <v>70</v>
      </c>
      <c r="C411" s="2" t="str">
        <f>INDEX(Planilha1!B:B,MATCH(Produtos!B411,Planilha1!A:A,0),1)</f>
        <v>HIDRAULICOS</v>
      </c>
      <c r="D411" s="10" t="s">
        <v>790</v>
      </c>
      <c r="E411" s="16" t="s">
        <v>450</v>
      </c>
      <c r="F411" s="2" t="s">
        <v>10</v>
      </c>
      <c r="G411" s="17">
        <v>27</v>
      </c>
      <c r="H411" s="4">
        <v>4.8099999999999996</v>
      </c>
      <c r="I411" s="4">
        <v>0.185</v>
      </c>
      <c r="J411" s="4">
        <v>0.185</v>
      </c>
    </row>
    <row r="412" spans="1:10" x14ac:dyDescent="0.25">
      <c r="A412" s="15" t="s">
        <v>1310</v>
      </c>
      <c r="B412" s="9">
        <v>70</v>
      </c>
      <c r="C412" s="2" t="str">
        <f>INDEX(Planilha1!B:B,MATCH(Produtos!B412,Planilha1!A:A,0),1)</f>
        <v>HIDRAULICOS</v>
      </c>
      <c r="D412" s="10" t="s">
        <v>794</v>
      </c>
      <c r="E412" s="16" t="s">
        <v>451</v>
      </c>
      <c r="F412" s="2" t="s">
        <v>10</v>
      </c>
      <c r="G412" s="17">
        <v>20</v>
      </c>
      <c r="H412" s="4">
        <v>224.41</v>
      </c>
      <c r="I412" s="4">
        <v>8.311481481481481</v>
      </c>
      <c r="J412" s="4">
        <v>8.311481481481481</v>
      </c>
    </row>
    <row r="413" spans="1:10" x14ac:dyDescent="0.25">
      <c r="A413" s="15" t="s">
        <v>1311</v>
      </c>
      <c r="B413" s="9">
        <v>70</v>
      </c>
      <c r="C413" s="2" t="str">
        <f>INDEX(Planilha1!B:B,MATCH(Produtos!B413,Planilha1!A:A,0),1)</f>
        <v>HIDRAULICOS</v>
      </c>
      <c r="D413" s="10" t="s">
        <v>794</v>
      </c>
      <c r="E413" s="16" t="s">
        <v>452</v>
      </c>
      <c r="F413" s="2" t="s">
        <v>10</v>
      </c>
      <c r="G413" s="17">
        <v>77</v>
      </c>
      <c r="H413" s="4">
        <v>37</v>
      </c>
      <c r="I413" s="4">
        <v>1.85</v>
      </c>
      <c r="J413" s="4">
        <v>1.85</v>
      </c>
    </row>
    <row r="414" spans="1:10" x14ac:dyDescent="0.25">
      <c r="A414" s="15" t="s">
        <v>1312</v>
      </c>
      <c r="B414" s="9">
        <v>70</v>
      </c>
      <c r="C414" s="2" t="str">
        <f>INDEX(Planilha1!B:B,MATCH(Produtos!B414,Planilha1!A:A,0),1)</f>
        <v>HIDRAULICOS</v>
      </c>
      <c r="D414" s="10" t="s">
        <v>794</v>
      </c>
      <c r="E414" s="16" t="s">
        <v>453</v>
      </c>
      <c r="F414" s="2" t="s">
        <v>10</v>
      </c>
      <c r="G414" s="17">
        <v>5</v>
      </c>
      <c r="H414" s="4">
        <v>69.55</v>
      </c>
      <c r="I414" s="4">
        <v>0.90324675324675319</v>
      </c>
      <c r="J414" s="4">
        <v>0.90324675324675319</v>
      </c>
    </row>
    <row r="415" spans="1:10" x14ac:dyDescent="0.25">
      <c r="A415" s="15" t="s">
        <v>1313</v>
      </c>
      <c r="B415" s="9">
        <v>70</v>
      </c>
      <c r="C415" s="2" t="str">
        <f>INDEX(Planilha1!B:B,MATCH(Produtos!B415,Planilha1!A:A,0),1)</f>
        <v>HIDRAULICOS</v>
      </c>
      <c r="D415" s="10" t="s">
        <v>790</v>
      </c>
      <c r="E415" s="16" t="s">
        <v>454</v>
      </c>
      <c r="F415" s="2" t="s">
        <v>14</v>
      </c>
      <c r="G415" s="17">
        <v>320</v>
      </c>
      <c r="H415" s="4">
        <v>28.13</v>
      </c>
      <c r="I415" s="4">
        <v>5.6259999999999994</v>
      </c>
      <c r="J415" s="4">
        <v>5.6259999999999994</v>
      </c>
    </row>
    <row r="416" spans="1:10" x14ac:dyDescent="0.25">
      <c r="A416" s="15" t="s">
        <v>1314</v>
      </c>
      <c r="B416" s="9">
        <v>70</v>
      </c>
      <c r="C416" s="2" t="str">
        <f>INDEX(Planilha1!B:B,MATCH(Produtos!B416,Planilha1!A:A,0),1)</f>
        <v>HIDRAULICOS</v>
      </c>
      <c r="D416" s="10" t="s">
        <v>787</v>
      </c>
      <c r="E416" s="16" t="s">
        <v>455</v>
      </c>
      <c r="F416" s="2" t="s">
        <v>10</v>
      </c>
      <c r="G416" s="17">
        <v>5</v>
      </c>
      <c r="H416" s="4">
        <v>69.349999999999994</v>
      </c>
      <c r="I416" s="4">
        <v>0.21671874999999999</v>
      </c>
      <c r="J416" s="4">
        <v>0.21671874999999999</v>
      </c>
    </row>
    <row r="417" spans="1:10" x14ac:dyDescent="0.25">
      <c r="A417" s="15" t="s">
        <v>1315</v>
      </c>
      <c r="B417" s="9">
        <v>70</v>
      </c>
      <c r="C417" s="2" t="str">
        <f>INDEX(Planilha1!B:B,MATCH(Produtos!B417,Planilha1!A:A,0),1)</f>
        <v>HIDRAULICOS</v>
      </c>
      <c r="D417" s="10" t="s">
        <v>743</v>
      </c>
      <c r="E417" s="16" t="s">
        <v>456</v>
      </c>
      <c r="F417" s="2" t="s">
        <v>10</v>
      </c>
      <c r="G417" s="17">
        <v>5</v>
      </c>
      <c r="H417" s="4">
        <v>49.85</v>
      </c>
      <c r="I417" s="4">
        <v>9.9700000000000006</v>
      </c>
      <c r="J417" s="4">
        <v>9.9700000000000006</v>
      </c>
    </row>
    <row r="418" spans="1:10" x14ac:dyDescent="0.25">
      <c r="A418" s="15" t="s">
        <v>1316</v>
      </c>
      <c r="B418" s="9">
        <v>70</v>
      </c>
      <c r="C418" s="2" t="str">
        <f>INDEX(Planilha1!B:B,MATCH(Produtos!B418,Planilha1!A:A,0),1)</f>
        <v>HIDRAULICOS</v>
      </c>
      <c r="D418" s="10" t="s">
        <v>798</v>
      </c>
      <c r="E418" s="16" t="s">
        <v>457</v>
      </c>
      <c r="F418" s="2" t="s">
        <v>10</v>
      </c>
      <c r="G418" s="17">
        <v>165</v>
      </c>
      <c r="H418" s="4">
        <v>33.159999999999997</v>
      </c>
      <c r="I418" s="4">
        <v>6.6319999999999997</v>
      </c>
      <c r="J418" s="4">
        <v>6.6319999999999997</v>
      </c>
    </row>
    <row r="419" spans="1:10" x14ac:dyDescent="0.25">
      <c r="A419" s="15" t="s">
        <v>1317</v>
      </c>
      <c r="B419" s="9">
        <v>70</v>
      </c>
      <c r="C419" s="2" t="str">
        <f>INDEX(Planilha1!B:B,MATCH(Produtos!B419,Planilha1!A:A,0),1)</f>
        <v>HIDRAULICOS</v>
      </c>
      <c r="D419" s="10" t="s">
        <v>787</v>
      </c>
      <c r="E419" s="16" t="s">
        <v>458</v>
      </c>
      <c r="F419" s="2" t="s">
        <v>10</v>
      </c>
      <c r="G419" s="17">
        <v>17</v>
      </c>
      <c r="H419" s="4">
        <v>54</v>
      </c>
      <c r="I419" s="4">
        <v>0.32727272727272727</v>
      </c>
      <c r="J419" s="4">
        <v>0.32727272727272727</v>
      </c>
    </row>
    <row r="420" spans="1:10" x14ac:dyDescent="0.25">
      <c r="A420" s="15" t="s">
        <v>1318</v>
      </c>
      <c r="B420" s="9">
        <v>70</v>
      </c>
      <c r="C420" s="2" t="str">
        <f>INDEX(Planilha1!B:B,MATCH(Produtos!B420,Planilha1!A:A,0),1)</f>
        <v>HIDRAULICOS</v>
      </c>
      <c r="D420" s="10" t="s">
        <v>776</v>
      </c>
      <c r="E420" s="16" t="s">
        <v>459</v>
      </c>
      <c r="F420" s="2" t="s">
        <v>10</v>
      </c>
      <c r="G420" s="17">
        <v>193</v>
      </c>
      <c r="H420" s="4">
        <v>4.29</v>
      </c>
      <c r="I420" s="4">
        <v>0.25235294117647061</v>
      </c>
      <c r="J420" s="4">
        <v>0.25235294117647061</v>
      </c>
    </row>
    <row r="421" spans="1:10" x14ac:dyDescent="0.25">
      <c r="A421" s="15" t="s">
        <v>1319</v>
      </c>
      <c r="B421" s="9">
        <v>70</v>
      </c>
      <c r="C421" s="2" t="str">
        <f>INDEX(Planilha1!B:B,MATCH(Produtos!B421,Planilha1!A:A,0),1)</f>
        <v>HIDRAULICOS</v>
      </c>
      <c r="D421" s="10" t="s">
        <v>800</v>
      </c>
      <c r="E421" s="16" t="s">
        <v>460</v>
      </c>
      <c r="F421" s="2" t="s">
        <v>10</v>
      </c>
      <c r="G421" s="17">
        <v>5</v>
      </c>
      <c r="H421" s="4">
        <v>2401.7399999999998</v>
      </c>
      <c r="I421" s="4">
        <v>12.444248704663211</v>
      </c>
      <c r="J421" s="4">
        <v>12.444248704663211</v>
      </c>
    </row>
    <row r="422" spans="1:10" x14ac:dyDescent="0.25">
      <c r="A422" s="15" t="s">
        <v>1320</v>
      </c>
      <c r="B422" s="9">
        <v>70</v>
      </c>
      <c r="C422" s="2" t="str">
        <f>INDEX(Planilha1!B:B,MATCH(Produtos!B422,Planilha1!A:A,0),1)</f>
        <v>HIDRAULICOS</v>
      </c>
      <c r="D422" s="10" t="s">
        <v>756</v>
      </c>
      <c r="E422" s="16" t="s">
        <v>461</v>
      </c>
      <c r="F422" s="2" t="s">
        <v>10</v>
      </c>
      <c r="G422" s="17">
        <v>6</v>
      </c>
      <c r="H422" s="4">
        <v>25.98</v>
      </c>
      <c r="I422" s="4">
        <v>5.1959999999999997</v>
      </c>
      <c r="J422" s="4">
        <v>5.1959999999999997</v>
      </c>
    </row>
    <row r="423" spans="1:10" x14ac:dyDescent="0.25">
      <c r="A423" s="15" t="s">
        <v>1321</v>
      </c>
      <c r="B423" s="9">
        <v>70</v>
      </c>
      <c r="C423" s="2" t="str">
        <f>INDEX(Planilha1!B:B,MATCH(Produtos!B423,Planilha1!A:A,0),1)</f>
        <v>HIDRAULICOS</v>
      </c>
      <c r="D423" s="10" t="s">
        <v>756</v>
      </c>
      <c r="E423" s="16" t="s">
        <v>462</v>
      </c>
      <c r="F423" s="2" t="s">
        <v>10</v>
      </c>
      <c r="G423" s="17">
        <v>10</v>
      </c>
      <c r="H423" s="4">
        <v>71.040000000000006</v>
      </c>
      <c r="I423" s="4">
        <v>11.840000000000002</v>
      </c>
      <c r="J423" s="4">
        <v>11.840000000000002</v>
      </c>
    </row>
    <row r="424" spans="1:10" x14ac:dyDescent="0.25">
      <c r="A424" s="15" t="s">
        <v>1322</v>
      </c>
      <c r="B424" s="9">
        <v>70</v>
      </c>
      <c r="C424" s="2" t="str">
        <f>INDEX(Planilha1!B:B,MATCH(Produtos!B424,Planilha1!A:A,0),1)</f>
        <v>HIDRAULICOS</v>
      </c>
      <c r="D424" s="10" t="s">
        <v>756</v>
      </c>
      <c r="E424" s="16" t="s">
        <v>463</v>
      </c>
      <c r="F424" s="2" t="s">
        <v>10</v>
      </c>
      <c r="G424" s="17">
        <v>285</v>
      </c>
      <c r="H424" s="4">
        <v>75.22</v>
      </c>
      <c r="I424" s="4">
        <v>7.5220000000000002</v>
      </c>
      <c r="J424" s="4">
        <v>7.5220000000000002</v>
      </c>
    </row>
    <row r="425" spans="1:10" x14ac:dyDescent="0.25">
      <c r="A425" s="15" t="s">
        <v>1323</v>
      </c>
      <c r="B425" s="9">
        <v>70</v>
      </c>
      <c r="C425" s="2" t="str">
        <f>INDEX(Planilha1!B:B,MATCH(Produtos!B425,Planilha1!A:A,0),1)</f>
        <v>HIDRAULICOS</v>
      </c>
      <c r="D425" s="10" t="s">
        <v>756</v>
      </c>
      <c r="E425" s="16" t="s">
        <v>464</v>
      </c>
      <c r="F425" s="2" t="s">
        <v>10</v>
      </c>
      <c r="G425" s="17">
        <v>104</v>
      </c>
      <c r="H425" s="4">
        <v>856.5</v>
      </c>
      <c r="I425" s="4">
        <v>3.0052631578947366</v>
      </c>
      <c r="J425" s="4">
        <v>3.0052631578947366</v>
      </c>
    </row>
    <row r="426" spans="1:10" x14ac:dyDescent="0.25">
      <c r="A426" s="15" t="s">
        <v>1324</v>
      </c>
      <c r="B426" s="9">
        <v>70</v>
      </c>
      <c r="C426" s="2" t="str">
        <f>INDEX(Planilha1!B:B,MATCH(Produtos!B426,Planilha1!A:A,0),1)</f>
        <v>HIDRAULICOS</v>
      </c>
      <c r="D426" s="10" t="s">
        <v>801</v>
      </c>
      <c r="E426" s="16" t="s">
        <v>465</v>
      </c>
      <c r="F426" s="2" t="s">
        <v>10</v>
      </c>
      <c r="G426" s="17">
        <v>78</v>
      </c>
      <c r="H426" s="4">
        <v>1055.55</v>
      </c>
      <c r="I426" s="4">
        <v>10.149519230769231</v>
      </c>
      <c r="J426" s="4">
        <v>10.149519230769231</v>
      </c>
    </row>
    <row r="427" spans="1:10" x14ac:dyDescent="0.25">
      <c r="A427" s="15" t="s">
        <v>1325</v>
      </c>
      <c r="B427" s="9">
        <v>70</v>
      </c>
      <c r="C427" s="2" t="str">
        <f>INDEX(Planilha1!B:B,MATCH(Produtos!B427,Planilha1!A:A,0),1)</f>
        <v>HIDRAULICOS</v>
      </c>
      <c r="D427" s="10" t="s">
        <v>783</v>
      </c>
      <c r="E427" s="16" t="s">
        <v>466</v>
      </c>
      <c r="F427" s="2" t="s">
        <v>10</v>
      </c>
      <c r="G427" s="17">
        <v>45</v>
      </c>
      <c r="H427" s="4">
        <v>547.27</v>
      </c>
      <c r="I427" s="4">
        <v>7.016282051282051</v>
      </c>
      <c r="J427" s="4">
        <v>7.016282051282051</v>
      </c>
    </row>
    <row r="428" spans="1:10" x14ac:dyDescent="0.25">
      <c r="A428" s="15" t="s">
        <v>1326</v>
      </c>
      <c r="B428" s="9">
        <v>70</v>
      </c>
      <c r="C428" s="2" t="str">
        <f>INDEX(Planilha1!B:B,MATCH(Produtos!B428,Planilha1!A:A,0),1)</f>
        <v>HIDRAULICOS</v>
      </c>
      <c r="D428" s="10" t="s">
        <v>756</v>
      </c>
      <c r="E428" s="16" t="s">
        <v>467</v>
      </c>
      <c r="F428" s="2" t="s">
        <v>10</v>
      </c>
      <c r="G428" s="17">
        <v>6</v>
      </c>
      <c r="H428" s="4">
        <v>626.37</v>
      </c>
      <c r="I428" s="4">
        <v>13.919333333333334</v>
      </c>
      <c r="J428" s="4">
        <v>13.919333333333334</v>
      </c>
    </row>
    <row r="429" spans="1:10" x14ac:dyDescent="0.25">
      <c r="A429" s="15" t="s">
        <v>1327</v>
      </c>
      <c r="B429" s="9">
        <v>70</v>
      </c>
      <c r="C429" s="2" t="str">
        <f>INDEX(Planilha1!B:B,MATCH(Produtos!B429,Planilha1!A:A,0),1)</f>
        <v>HIDRAULICOS</v>
      </c>
      <c r="D429" s="10" t="s">
        <v>743</v>
      </c>
      <c r="E429" s="16" t="s">
        <v>468</v>
      </c>
      <c r="F429" s="2" t="s">
        <v>10</v>
      </c>
      <c r="G429" s="17">
        <v>1</v>
      </c>
      <c r="H429" s="4">
        <v>191.4</v>
      </c>
      <c r="I429" s="4">
        <v>31.900000000000002</v>
      </c>
      <c r="J429" s="4">
        <v>31.900000000000002</v>
      </c>
    </row>
    <row r="430" spans="1:10" x14ac:dyDescent="0.25">
      <c r="A430" s="15" t="s">
        <v>1328</v>
      </c>
      <c r="B430" s="9">
        <v>70</v>
      </c>
      <c r="C430" s="2" t="str">
        <f>INDEX(Planilha1!B:B,MATCH(Produtos!B430,Planilha1!A:A,0),1)</f>
        <v>HIDRAULICOS</v>
      </c>
      <c r="D430" s="10" t="s">
        <v>743</v>
      </c>
      <c r="E430" s="16" t="s">
        <v>469</v>
      </c>
      <c r="F430" s="2" t="s">
        <v>10</v>
      </c>
      <c r="G430" s="17">
        <v>1</v>
      </c>
      <c r="H430" s="4">
        <v>59</v>
      </c>
      <c r="I430" s="4">
        <v>59</v>
      </c>
      <c r="J430" s="4">
        <v>59</v>
      </c>
    </row>
    <row r="431" spans="1:10" x14ac:dyDescent="0.25">
      <c r="A431" s="15" t="s">
        <v>1329</v>
      </c>
      <c r="B431" s="9">
        <v>70</v>
      </c>
      <c r="C431" s="2" t="str">
        <f>INDEX(Planilha1!B:B,MATCH(Produtos!B431,Planilha1!A:A,0),1)</f>
        <v>HIDRAULICOS</v>
      </c>
      <c r="D431" s="10" t="s">
        <v>802</v>
      </c>
      <c r="E431" s="16" t="s">
        <v>470</v>
      </c>
      <c r="F431" s="2" t="s">
        <v>14</v>
      </c>
      <c r="G431" s="17">
        <v>8</v>
      </c>
      <c r="H431" s="4">
        <v>5432.58</v>
      </c>
      <c r="I431" s="4">
        <v>5432.58</v>
      </c>
      <c r="J431" s="4">
        <v>5432.58</v>
      </c>
    </row>
    <row r="432" spans="1:10" x14ac:dyDescent="0.25">
      <c r="A432" s="15" t="s">
        <v>1330</v>
      </c>
      <c r="B432" s="9">
        <v>70</v>
      </c>
      <c r="C432" s="2" t="str">
        <f>INDEX(Planilha1!B:B,MATCH(Produtos!B432,Planilha1!A:A,0),1)</f>
        <v>HIDRAULICOS</v>
      </c>
      <c r="D432" s="10" t="s">
        <v>802</v>
      </c>
      <c r="E432" s="16" t="s">
        <v>471</v>
      </c>
      <c r="F432" s="2" t="s">
        <v>10</v>
      </c>
      <c r="G432" s="17">
        <v>1</v>
      </c>
      <c r="H432" s="4">
        <v>15351.03</v>
      </c>
      <c r="I432" s="4">
        <v>1918.8787500000001</v>
      </c>
      <c r="J432" s="4">
        <v>1918.8787500000001</v>
      </c>
    </row>
    <row r="433" spans="1:10" x14ac:dyDescent="0.25">
      <c r="A433" s="15" t="s">
        <v>1331</v>
      </c>
      <c r="B433" s="9">
        <v>70</v>
      </c>
      <c r="C433" s="2" t="str">
        <f>INDEX(Planilha1!B:B,MATCH(Produtos!B433,Planilha1!A:A,0),1)</f>
        <v>HIDRAULICOS</v>
      </c>
      <c r="D433" s="10" t="s">
        <v>802</v>
      </c>
      <c r="E433" s="16" t="s">
        <v>472</v>
      </c>
      <c r="F433" s="2" t="s">
        <v>10</v>
      </c>
      <c r="G433" s="17">
        <v>1</v>
      </c>
      <c r="H433" s="4">
        <v>6265</v>
      </c>
      <c r="I433" s="4">
        <v>6265</v>
      </c>
      <c r="J433" s="4">
        <v>6265</v>
      </c>
    </row>
    <row r="434" spans="1:10" x14ac:dyDescent="0.25">
      <c r="A434" s="15" t="s">
        <v>1332</v>
      </c>
      <c r="B434" s="9">
        <v>70</v>
      </c>
      <c r="C434" s="2" t="str">
        <f>INDEX(Planilha1!B:B,MATCH(Produtos!B434,Planilha1!A:A,0),1)</f>
        <v>HIDRAULICOS</v>
      </c>
      <c r="D434" s="10" t="s">
        <v>803</v>
      </c>
      <c r="E434" s="16" t="s">
        <v>473</v>
      </c>
      <c r="F434" s="2" t="s">
        <v>10</v>
      </c>
      <c r="G434" s="17">
        <v>2</v>
      </c>
      <c r="H434" s="4">
        <v>11725.28</v>
      </c>
      <c r="I434" s="4">
        <v>11725.28</v>
      </c>
      <c r="J434" s="4">
        <v>11725.28</v>
      </c>
    </row>
    <row r="435" spans="1:10" x14ac:dyDescent="0.25">
      <c r="A435" s="15" t="s">
        <v>1333</v>
      </c>
      <c r="B435" s="9">
        <v>70</v>
      </c>
      <c r="C435" s="2" t="str">
        <f>INDEX(Planilha1!B:B,MATCH(Produtos!B435,Planilha1!A:A,0),1)</f>
        <v>HIDRAULICOS</v>
      </c>
      <c r="D435" s="10" t="s">
        <v>804</v>
      </c>
      <c r="E435" s="16" t="s">
        <v>474</v>
      </c>
      <c r="F435" s="2" t="s">
        <v>10</v>
      </c>
      <c r="G435" s="17">
        <v>1</v>
      </c>
      <c r="H435" s="4">
        <v>6927.96</v>
      </c>
      <c r="I435" s="4">
        <v>3463.98</v>
      </c>
      <c r="J435" s="4">
        <v>3463.98</v>
      </c>
    </row>
    <row r="436" spans="1:10" x14ac:dyDescent="0.25">
      <c r="A436" s="15" t="s">
        <v>1334</v>
      </c>
      <c r="B436" s="9">
        <v>70</v>
      </c>
      <c r="C436" s="2" t="str">
        <f>INDEX(Planilha1!B:B,MATCH(Produtos!B436,Planilha1!A:A,0),1)</f>
        <v>HIDRAULICOS</v>
      </c>
      <c r="D436" s="10" t="s">
        <v>805</v>
      </c>
      <c r="E436" s="16" t="s">
        <v>475</v>
      </c>
      <c r="F436" s="2" t="s">
        <v>10</v>
      </c>
      <c r="G436" s="17">
        <v>3</v>
      </c>
      <c r="H436" s="4">
        <v>1133.23</v>
      </c>
      <c r="I436" s="4">
        <v>1133.23</v>
      </c>
      <c r="J436" s="4">
        <v>1133.23</v>
      </c>
    </row>
    <row r="437" spans="1:10" x14ac:dyDescent="0.25">
      <c r="A437" s="15" t="s">
        <v>1335</v>
      </c>
      <c r="B437" s="9">
        <v>70</v>
      </c>
      <c r="C437" s="2" t="str">
        <f>INDEX(Planilha1!B:B,MATCH(Produtos!B437,Planilha1!A:A,0),1)</f>
        <v>HIDRAULICOS</v>
      </c>
      <c r="D437" s="10" t="s">
        <v>805</v>
      </c>
      <c r="E437" s="16" t="s">
        <v>476</v>
      </c>
      <c r="F437" s="2" t="s">
        <v>10</v>
      </c>
      <c r="G437" s="17">
        <v>2</v>
      </c>
      <c r="H437" s="4">
        <v>3958.26</v>
      </c>
      <c r="I437" s="4">
        <v>1319.42</v>
      </c>
      <c r="J437" s="4">
        <v>1319.42</v>
      </c>
    </row>
    <row r="438" spans="1:10" x14ac:dyDescent="0.25">
      <c r="A438" s="15" t="s">
        <v>1336</v>
      </c>
      <c r="B438" s="9">
        <v>70</v>
      </c>
      <c r="C438" s="2" t="str">
        <f>INDEX(Planilha1!B:B,MATCH(Produtos!B438,Planilha1!A:A,0),1)</f>
        <v>HIDRAULICOS</v>
      </c>
      <c r="D438" s="10" t="s">
        <v>805</v>
      </c>
      <c r="E438" s="16" t="s">
        <v>477</v>
      </c>
      <c r="F438" s="2" t="s">
        <v>10</v>
      </c>
      <c r="G438" s="17">
        <v>3</v>
      </c>
      <c r="H438" s="4">
        <v>1748</v>
      </c>
      <c r="I438" s="4">
        <v>874</v>
      </c>
      <c r="J438" s="4">
        <v>874</v>
      </c>
    </row>
    <row r="439" spans="1:10" x14ac:dyDescent="0.25">
      <c r="A439" s="15" t="s">
        <v>1337</v>
      </c>
      <c r="B439" s="9">
        <v>70</v>
      </c>
      <c r="C439" s="2" t="str">
        <f>INDEX(Planilha1!B:B,MATCH(Produtos!B439,Planilha1!A:A,0),1)</f>
        <v>HIDRAULICOS</v>
      </c>
      <c r="D439" s="10" t="s">
        <v>805</v>
      </c>
      <c r="E439" s="16" t="s">
        <v>478</v>
      </c>
      <c r="F439" s="2" t="s">
        <v>10</v>
      </c>
      <c r="G439" s="17">
        <v>6</v>
      </c>
      <c r="H439" s="4">
        <v>2550</v>
      </c>
      <c r="I439" s="4">
        <v>850</v>
      </c>
      <c r="J439" s="4">
        <v>850</v>
      </c>
    </row>
    <row r="440" spans="1:10" x14ac:dyDescent="0.25">
      <c r="A440" s="15" t="s">
        <v>1338</v>
      </c>
      <c r="B440" s="9">
        <v>70</v>
      </c>
      <c r="C440" s="2" t="str">
        <f>INDEX(Planilha1!B:B,MATCH(Produtos!B440,Planilha1!A:A,0),1)</f>
        <v>HIDRAULICOS</v>
      </c>
      <c r="D440" s="10" t="s">
        <v>805</v>
      </c>
      <c r="E440" s="16" t="s">
        <v>479</v>
      </c>
      <c r="F440" s="2" t="s">
        <v>10</v>
      </c>
      <c r="G440" s="17">
        <v>1</v>
      </c>
      <c r="H440" s="4">
        <v>2580</v>
      </c>
      <c r="I440" s="4">
        <v>430</v>
      </c>
      <c r="J440" s="4">
        <v>430</v>
      </c>
    </row>
    <row r="441" spans="1:10" x14ac:dyDescent="0.25">
      <c r="A441" s="15" t="s">
        <v>1339</v>
      </c>
      <c r="B441" s="9">
        <v>70</v>
      </c>
      <c r="C441" s="2" t="str">
        <f>INDEX(Planilha1!B:B,MATCH(Produtos!B441,Planilha1!A:A,0),1)</f>
        <v>HIDRAULICOS</v>
      </c>
      <c r="D441" s="10" t="s">
        <v>806</v>
      </c>
      <c r="E441" s="16" t="s">
        <v>480</v>
      </c>
      <c r="F441" s="2" t="s">
        <v>10</v>
      </c>
      <c r="G441" s="17">
        <v>1</v>
      </c>
      <c r="H441" s="4">
        <v>1941</v>
      </c>
      <c r="I441" s="4">
        <v>1941</v>
      </c>
      <c r="J441" s="4">
        <v>1941</v>
      </c>
    </row>
    <row r="442" spans="1:10" x14ac:dyDescent="0.25">
      <c r="A442" s="15" t="s">
        <v>1340</v>
      </c>
      <c r="B442" s="9">
        <v>70</v>
      </c>
      <c r="C442" s="2" t="str">
        <f>INDEX(Planilha1!B:B,MATCH(Produtos!B442,Planilha1!A:A,0),1)</f>
        <v>HIDRAULICOS</v>
      </c>
      <c r="D442" s="10" t="s">
        <v>806</v>
      </c>
      <c r="E442" s="16" t="s">
        <v>481</v>
      </c>
      <c r="F442" s="2" t="s">
        <v>10</v>
      </c>
      <c r="G442" s="17">
        <v>3</v>
      </c>
      <c r="H442" s="4">
        <v>511</v>
      </c>
      <c r="I442" s="4">
        <v>511</v>
      </c>
      <c r="J442" s="4">
        <v>511</v>
      </c>
    </row>
    <row r="443" spans="1:10" x14ac:dyDescent="0.25">
      <c r="A443" s="15" t="s">
        <v>1341</v>
      </c>
      <c r="B443" s="9">
        <v>70</v>
      </c>
      <c r="C443" s="2" t="str">
        <f>INDEX(Planilha1!B:B,MATCH(Produtos!B443,Planilha1!A:A,0),1)</f>
        <v>HIDRAULICOS</v>
      </c>
      <c r="D443" s="10" t="s">
        <v>806</v>
      </c>
      <c r="E443" s="16" t="s">
        <v>482</v>
      </c>
      <c r="F443" s="2" t="s">
        <v>10</v>
      </c>
      <c r="G443" s="17">
        <v>1</v>
      </c>
      <c r="H443" s="4">
        <v>8842.92</v>
      </c>
      <c r="I443" s="4">
        <v>2947.64</v>
      </c>
      <c r="J443" s="4">
        <v>2947.64</v>
      </c>
    </row>
    <row r="444" spans="1:10" x14ac:dyDescent="0.25">
      <c r="A444" s="15" t="s">
        <v>1342</v>
      </c>
      <c r="B444" s="9">
        <v>70</v>
      </c>
      <c r="C444" s="2" t="str">
        <f>INDEX(Planilha1!B:B,MATCH(Produtos!B444,Planilha1!A:A,0),1)</f>
        <v>HIDRAULICOS</v>
      </c>
      <c r="D444" s="10" t="s">
        <v>806</v>
      </c>
      <c r="E444" s="16" t="s">
        <v>483</v>
      </c>
      <c r="F444" s="2" t="s">
        <v>10</v>
      </c>
      <c r="G444" s="17">
        <v>1</v>
      </c>
      <c r="H444" s="4">
        <v>7700</v>
      </c>
      <c r="I444" s="4">
        <v>7700</v>
      </c>
      <c r="J444" s="4">
        <v>7700</v>
      </c>
    </row>
    <row r="445" spans="1:10" x14ac:dyDescent="0.25">
      <c r="A445" s="15" t="s">
        <v>1343</v>
      </c>
      <c r="B445" s="9">
        <v>70</v>
      </c>
      <c r="C445" s="2" t="str">
        <f>INDEX(Planilha1!B:B,MATCH(Produtos!B445,Planilha1!A:A,0),1)</f>
        <v>HIDRAULICOS</v>
      </c>
      <c r="D445" s="10" t="s">
        <v>807</v>
      </c>
      <c r="E445" s="16" t="s">
        <v>484</v>
      </c>
      <c r="F445" s="2" t="s">
        <v>10</v>
      </c>
      <c r="G445" s="17">
        <v>2</v>
      </c>
      <c r="H445" s="4">
        <v>720</v>
      </c>
      <c r="I445" s="4">
        <v>720</v>
      </c>
      <c r="J445" s="4">
        <v>720</v>
      </c>
    </row>
    <row r="446" spans="1:10" x14ac:dyDescent="0.25">
      <c r="A446" s="15" t="s">
        <v>1344</v>
      </c>
      <c r="B446" s="9">
        <v>70</v>
      </c>
      <c r="C446" s="2" t="str">
        <f>INDEX(Planilha1!B:B,MATCH(Produtos!B446,Planilha1!A:A,0),1)</f>
        <v>HIDRAULICOS</v>
      </c>
      <c r="D446" s="10" t="s">
        <v>807</v>
      </c>
      <c r="E446" s="16" t="s">
        <v>485</v>
      </c>
      <c r="F446" s="2" t="s">
        <v>10</v>
      </c>
      <c r="G446" s="17">
        <v>4</v>
      </c>
      <c r="H446" s="4">
        <v>7254</v>
      </c>
      <c r="I446" s="4">
        <v>3627</v>
      </c>
      <c r="J446" s="4">
        <v>3627</v>
      </c>
    </row>
    <row r="447" spans="1:10" x14ac:dyDescent="0.25">
      <c r="A447" s="15" t="s">
        <v>1345</v>
      </c>
      <c r="B447" s="9">
        <v>70</v>
      </c>
      <c r="C447" s="2" t="str">
        <f>INDEX(Planilha1!B:B,MATCH(Produtos!B447,Planilha1!A:A,0),1)</f>
        <v>HIDRAULICOS</v>
      </c>
      <c r="D447" s="10" t="s">
        <v>807</v>
      </c>
      <c r="E447" s="16" t="s">
        <v>486</v>
      </c>
      <c r="F447" s="2" t="s">
        <v>10</v>
      </c>
      <c r="G447" s="17">
        <v>1</v>
      </c>
      <c r="H447" s="4">
        <v>11368</v>
      </c>
      <c r="I447" s="4">
        <v>2842</v>
      </c>
      <c r="J447" s="4">
        <v>2842</v>
      </c>
    </row>
    <row r="448" spans="1:10" x14ac:dyDescent="0.25">
      <c r="A448" s="15" t="s">
        <v>1346</v>
      </c>
      <c r="B448" s="9">
        <v>70</v>
      </c>
      <c r="C448" s="2" t="str">
        <f>INDEX(Planilha1!B:B,MATCH(Produtos!B448,Planilha1!A:A,0),1)</f>
        <v>HIDRAULICOS</v>
      </c>
      <c r="D448" s="10" t="s">
        <v>807</v>
      </c>
      <c r="E448" s="16" t="s">
        <v>487</v>
      </c>
      <c r="F448" s="2" t="s">
        <v>10</v>
      </c>
      <c r="G448" s="17">
        <v>3</v>
      </c>
      <c r="H448" s="4">
        <v>159.22999999999999</v>
      </c>
      <c r="I448" s="4">
        <v>159.22999999999999</v>
      </c>
      <c r="J448" s="4">
        <v>159.22999999999999</v>
      </c>
    </row>
    <row r="449" spans="1:10" x14ac:dyDescent="0.25">
      <c r="A449" s="15" t="s">
        <v>1347</v>
      </c>
      <c r="B449" s="9">
        <v>70</v>
      </c>
      <c r="C449" s="2" t="str">
        <f>INDEX(Planilha1!B:B,MATCH(Produtos!B449,Planilha1!A:A,0),1)</f>
        <v>HIDRAULICOS</v>
      </c>
      <c r="D449" s="10" t="s">
        <v>807</v>
      </c>
      <c r="E449" s="16" t="s">
        <v>488</v>
      </c>
      <c r="F449" s="2" t="s">
        <v>10</v>
      </c>
      <c r="G449" s="17">
        <v>1</v>
      </c>
      <c r="H449" s="4">
        <v>4395</v>
      </c>
      <c r="I449" s="4">
        <v>1465</v>
      </c>
      <c r="J449" s="4">
        <v>1465</v>
      </c>
    </row>
    <row r="450" spans="1:10" x14ac:dyDescent="0.25">
      <c r="A450" s="15" t="s">
        <v>1348</v>
      </c>
      <c r="B450" s="9">
        <v>70</v>
      </c>
      <c r="C450" s="2" t="str">
        <f>INDEX(Planilha1!B:B,MATCH(Produtos!B450,Planilha1!A:A,0),1)</f>
        <v>HIDRAULICOS</v>
      </c>
      <c r="D450" s="10" t="s">
        <v>807</v>
      </c>
      <c r="E450" s="16" t="s">
        <v>489</v>
      </c>
      <c r="F450" s="2" t="s">
        <v>10</v>
      </c>
      <c r="G450" s="17">
        <v>4</v>
      </c>
      <c r="H450" s="4">
        <v>3421.99</v>
      </c>
      <c r="I450" s="4">
        <v>3421.99</v>
      </c>
      <c r="J450" s="4">
        <v>3421.99</v>
      </c>
    </row>
    <row r="451" spans="1:10" x14ac:dyDescent="0.25">
      <c r="A451" s="15" t="s">
        <v>1349</v>
      </c>
      <c r="B451" s="9">
        <v>70</v>
      </c>
      <c r="C451" s="2" t="str">
        <f>INDEX(Planilha1!B:B,MATCH(Produtos!B451,Planilha1!A:A,0),1)</f>
        <v>HIDRAULICOS</v>
      </c>
      <c r="D451" s="10" t="s">
        <v>808</v>
      </c>
      <c r="E451" s="16" t="s">
        <v>490</v>
      </c>
      <c r="F451" s="2" t="s">
        <v>14</v>
      </c>
      <c r="G451" s="17">
        <v>21</v>
      </c>
      <c r="H451" s="4">
        <v>1855.89</v>
      </c>
      <c r="I451" s="4">
        <v>463.97250000000003</v>
      </c>
      <c r="J451" s="4">
        <v>463.97250000000003</v>
      </c>
    </row>
    <row r="452" spans="1:10" x14ac:dyDescent="0.25">
      <c r="A452" s="15" t="s">
        <v>1350</v>
      </c>
      <c r="B452" s="9">
        <v>70</v>
      </c>
      <c r="C452" s="2" t="str">
        <f>INDEX(Planilha1!B:B,MATCH(Produtos!B452,Planilha1!A:A,0),1)</f>
        <v>HIDRAULICOS</v>
      </c>
      <c r="D452" s="10" t="s">
        <v>809</v>
      </c>
      <c r="E452" s="16" t="s">
        <v>491</v>
      </c>
      <c r="F452" s="2" t="s">
        <v>10</v>
      </c>
      <c r="G452" s="17">
        <v>5</v>
      </c>
      <c r="H452" s="4">
        <v>1090.76</v>
      </c>
      <c r="I452" s="4">
        <v>51.940952380952382</v>
      </c>
      <c r="J452" s="4">
        <v>51.940952380952382</v>
      </c>
    </row>
    <row r="453" spans="1:10" x14ac:dyDescent="0.25">
      <c r="A453" s="15" t="s">
        <v>1351</v>
      </c>
      <c r="B453" s="9">
        <v>70</v>
      </c>
      <c r="C453" s="2" t="str">
        <f>INDEX(Planilha1!B:B,MATCH(Produtos!B453,Planilha1!A:A,0),1)</f>
        <v>HIDRAULICOS</v>
      </c>
      <c r="D453" s="10" t="s">
        <v>743</v>
      </c>
      <c r="E453" s="16" t="s">
        <v>492</v>
      </c>
      <c r="F453" s="2" t="s">
        <v>10</v>
      </c>
      <c r="G453" s="17">
        <v>4</v>
      </c>
      <c r="H453" s="4">
        <v>195.62</v>
      </c>
      <c r="I453" s="4">
        <v>39.124000000000002</v>
      </c>
      <c r="J453" s="4">
        <v>39.124000000000002</v>
      </c>
    </row>
    <row r="454" spans="1:10" x14ac:dyDescent="0.25">
      <c r="A454" s="15" t="s">
        <v>1352</v>
      </c>
      <c r="B454" s="9">
        <v>70</v>
      </c>
      <c r="C454" s="2" t="str">
        <f>INDEX(Planilha1!B:B,MATCH(Produtos!B454,Planilha1!A:A,0),1)</f>
        <v>HIDRAULICOS</v>
      </c>
      <c r="D454" s="10" t="s">
        <v>810</v>
      </c>
      <c r="E454" s="16" t="s">
        <v>493</v>
      </c>
      <c r="F454" s="2" t="s">
        <v>10</v>
      </c>
      <c r="G454" s="17">
        <v>5</v>
      </c>
      <c r="H454" s="4">
        <v>31.2</v>
      </c>
      <c r="I454" s="4">
        <v>7.8</v>
      </c>
      <c r="J454" s="4">
        <v>7.8</v>
      </c>
    </row>
    <row r="455" spans="1:10" x14ac:dyDescent="0.25">
      <c r="A455" s="15" t="s">
        <v>1353</v>
      </c>
      <c r="B455" s="9">
        <v>70</v>
      </c>
      <c r="C455" s="2" t="str">
        <f>INDEX(Planilha1!B:B,MATCH(Produtos!B455,Planilha1!A:A,0),1)</f>
        <v>HIDRAULICOS</v>
      </c>
      <c r="D455" s="10" t="s">
        <v>811</v>
      </c>
      <c r="E455" s="16" t="s">
        <v>494</v>
      </c>
      <c r="F455" s="2" t="s">
        <v>10</v>
      </c>
      <c r="G455" s="17">
        <v>381</v>
      </c>
      <c r="H455" s="4">
        <v>47.38</v>
      </c>
      <c r="I455" s="4">
        <v>9.4760000000000009</v>
      </c>
      <c r="J455" s="4">
        <v>9.4760000000000009</v>
      </c>
    </row>
    <row r="456" spans="1:10" x14ac:dyDescent="0.25">
      <c r="A456" s="15" t="s">
        <v>1354</v>
      </c>
      <c r="B456" s="9">
        <v>70</v>
      </c>
      <c r="C456" s="2" t="str">
        <f>INDEX(Planilha1!B:B,MATCH(Produtos!B456,Planilha1!A:A,0),1)</f>
        <v>HIDRAULICOS</v>
      </c>
      <c r="D456" s="10" t="s">
        <v>810</v>
      </c>
      <c r="E456" s="16" t="s">
        <v>495</v>
      </c>
      <c r="F456" s="2" t="s">
        <v>10</v>
      </c>
      <c r="G456" s="17">
        <v>48</v>
      </c>
      <c r="H456" s="4">
        <v>903.62</v>
      </c>
      <c r="I456" s="4">
        <v>2.3717060367454068</v>
      </c>
      <c r="J456" s="4">
        <v>2.3717060367454068</v>
      </c>
    </row>
    <row r="457" spans="1:10" x14ac:dyDescent="0.25">
      <c r="A457" s="15" t="s">
        <v>1355</v>
      </c>
      <c r="B457" s="9">
        <v>70</v>
      </c>
      <c r="C457" s="2" t="str">
        <f>INDEX(Planilha1!B:B,MATCH(Produtos!B457,Planilha1!A:A,0),1)</f>
        <v>HIDRAULICOS</v>
      </c>
      <c r="D457" s="10" t="s">
        <v>812</v>
      </c>
      <c r="E457" s="16" t="s">
        <v>496</v>
      </c>
      <c r="F457" s="2" t="s">
        <v>10</v>
      </c>
      <c r="G457" s="17">
        <v>4</v>
      </c>
      <c r="H457" s="4">
        <v>224.7</v>
      </c>
      <c r="I457" s="4">
        <v>4.6812499999999995</v>
      </c>
      <c r="J457" s="4">
        <v>4.6812499999999995</v>
      </c>
    </row>
    <row r="458" spans="1:10" x14ac:dyDescent="0.25">
      <c r="A458" s="15" t="s">
        <v>1356</v>
      </c>
      <c r="B458" s="9">
        <v>70</v>
      </c>
      <c r="C458" s="2" t="str">
        <f>INDEX(Planilha1!B:B,MATCH(Produtos!B458,Planilha1!A:A,0),1)</f>
        <v>HIDRAULICOS</v>
      </c>
      <c r="D458" s="10" t="s">
        <v>812</v>
      </c>
      <c r="E458" s="16" t="s">
        <v>497</v>
      </c>
      <c r="F458" s="2" t="s">
        <v>10</v>
      </c>
      <c r="G458" s="17">
        <v>4</v>
      </c>
      <c r="H458" s="4">
        <v>39.4</v>
      </c>
      <c r="I458" s="4">
        <v>9.85</v>
      </c>
      <c r="J458" s="4">
        <v>9.85</v>
      </c>
    </row>
    <row r="459" spans="1:10" x14ac:dyDescent="0.25">
      <c r="A459" s="15" t="s">
        <v>1357</v>
      </c>
      <c r="B459" s="9">
        <v>70</v>
      </c>
      <c r="C459" s="2" t="str">
        <f>INDEX(Planilha1!B:B,MATCH(Produtos!B459,Planilha1!A:A,0),1)</f>
        <v>HIDRAULICOS</v>
      </c>
      <c r="D459" s="10" t="s">
        <v>812</v>
      </c>
      <c r="E459" s="16" t="s">
        <v>498</v>
      </c>
      <c r="F459" s="2" t="s">
        <v>10</v>
      </c>
      <c r="G459" s="17">
        <v>4</v>
      </c>
      <c r="H459" s="4">
        <v>161.15</v>
      </c>
      <c r="I459" s="4">
        <v>40.287500000000001</v>
      </c>
      <c r="J459" s="4">
        <v>40.287500000000001</v>
      </c>
    </row>
    <row r="460" spans="1:10" x14ac:dyDescent="0.25">
      <c r="A460" s="15" t="s">
        <v>1358</v>
      </c>
      <c r="B460" s="9">
        <v>70</v>
      </c>
      <c r="C460" s="2" t="str">
        <f>INDEX(Planilha1!B:B,MATCH(Produtos!B460,Planilha1!A:A,0),1)</f>
        <v>HIDRAULICOS</v>
      </c>
      <c r="D460" s="10" t="s">
        <v>812</v>
      </c>
      <c r="E460" s="16" t="s">
        <v>499</v>
      </c>
      <c r="F460" s="2" t="s">
        <v>10</v>
      </c>
      <c r="G460" s="17">
        <v>1</v>
      </c>
      <c r="H460" s="4">
        <v>826.53</v>
      </c>
      <c r="I460" s="4">
        <v>206.63249999999999</v>
      </c>
      <c r="J460" s="4">
        <v>206.63249999999999</v>
      </c>
    </row>
    <row r="461" spans="1:10" x14ac:dyDescent="0.25">
      <c r="A461" s="15" t="s">
        <v>1359</v>
      </c>
      <c r="B461" s="9">
        <v>70</v>
      </c>
      <c r="C461" s="2" t="str">
        <f>INDEX(Planilha1!B:B,MATCH(Produtos!B461,Planilha1!A:A,0),1)</f>
        <v>HIDRAULICOS</v>
      </c>
      <c r="D461" s="10" t="s">
        <v>797</v>
      </c>
      <c r="E461" s="16" t="s">
        <v>500</v>
      </c>
      <c r="F461" s="2" t="s">
        <v>10</v>
      </c>
      <c r="G461" s="17">
        <v>10</v>
      </c>
      <c r="H461" s="4">
        <v>37.9</v>
      </c>
      <c r="I461" s="4">
        <v>37.9</v>
      </c>
      <c r="J461" s="4">
        <v>37.9</v>
      </c>
    </row>
    <row r="462" spans="1:10" x14ac:dyDescent="0.25">
      <c r="A462" s="15" t="s">
        <v>1360</v>
      </c>
      <c r="B462" s="9">
        <v>70</v>
      </c>
      <c r="C462" s="2" t="str">
        <f>INDEX(Planilha1!B:B,MATCH(Produtos!B462,Planilha1!A:A,0),1)</f>
        <v>HIDRAULICOS</v>
      </c>
      <c r="D462" s="10" t="s">
        <v>813</v>
      </c>
      <c r="E462" s="16" t="s">
        <v>501</v>
      </c>
      <c r="F462" s="2" t="s">
        <v>10</v>
      </c>
      <c r="G462" s="17">
        <v>3</v>
      </c>
      <c r="H462" s="4">
        <v>1961.2</v>
      </c>
      <c r="I462" s="4">
        <v>196.12</v>
      </c>
      <c r="J462" s="4">
        <v>196.12</v>
      </c>
    </row>
    <row r="463" spans="1:10" x14ac:dyDescent="0.25">
      <c r="A463" s="15" t="s">
        <v>1361</v>
      </c>
      <c r="B463" s="9">
        <v>70</v>
      </c>
      <c r="C463" s="2" t="str">
        <f>INDEX(Planilha1!B:B,MATCH(Produtos!B463,Planilha1!A:A,0),1)</f>
        <v>HIDRAULICOS</v>
      </c>
      <c r="D463" s="10" t="s">
        <v>790</v>
      </c>
      <c r="E463" s="16" t="s">
        <v>502</v>
      </c>
      <c r="F463" s="2" t="s">
        <v>10</v>
      </c>
      <c r="G463" s="17">
        <v>4</v>
      </c>
      <c r="H463" s="4">
        <v>45.33</v>
      </c>
      <c r="I463" s="4">
        <v>15.11</v>
      </c>
      <c r="J463" s="4">
        <v>15.11</v>
      </c>
    </row>
    <row r="464" spans="1:10" x14ac:dyDescent="0.25">
      <c r="A464" s="15" t="s">
        <v>1362</v>
      </c>
      <c r="B464" s="9">
        <v>70</v>
      </c>
      <c r="C464" s="2" t="str">
        <f>INDEX(Planilha1!B:B,MATCH(Produtos!B464,Planilha1!A:A,0),1)</f>
        <v>HIDRAULICOS</v>
      </c>
      <c r="D464" s="10" t="s">
        <v>814</v>
      </c>
      <c r="E464" s="16" t="s">
        <v>503</v>
      </c>
      <c r="F464" s="2" t="s">
        <v>10</v>
      </c>
      <c r="G464" s="17">
        <v>3</v>
      </c>
      <c r="H464" s="4">
        <v>716.32</v>
      </c>
      <c r="I464" s="4">
        <v>179.08</v>
      </c>
      <c r="J464" s="4">
        <v>179.08</v>
      </c>
    </row>
    <row r="465" spans="1:10" x14ac:dyDescent="0.25">
      <c r="A465" s="15" t="s">
        <v>1363</v>
      </c>
      <c r="B465" s="9">
        <v>70</v>
      </c>
      <c r="C465" s="2" t="str">
        <f>INDEX(Planilha1!B:B,MATCH(Produtos!B465,Planilha1!A:A,0),1)</f>
        <v>HIDRAULICOS</v>
      </c>
      <c r="D465" s="10" t="s">
        <v>815</v>
      </c>
      <c r="E465" s="16" t="s">
        <v>504</v>
      </c>
      <c r="F465" s="2" t="s">
        <v>10</v>
      </c>
      <c r="G465" s="17">
        <v>6</v>
      </c>
      <c r="H465" s="4">
        <v>195.01</v>
      </c>
      <c r="I465" s="4">
        <v>65.00333333333333</v>
      </c>
      <c r="J465" s="4">
        <v>65.00333333333333</v>
      </c>
    </row>
    <row r="466" spans="1:10" x14ac:dyDescent="0.25">
      <c r="A466" s="15" t="s">
        <v>1364</v>
      </c>
      <c r="B466" s="9">
        <v>70</v>
      </c>
      <c r="C466" s="2" t="str">
        <f>INDEX(Planilha1!B:B,MATCH(Produtos!B466,Planilha1!A:A,0),1)</f>
        <v>HIDRAULICOS</v>
      </c>
      <c r="D466" s="10" t="s">
        <v>814</v>
      </c>
      <c r="E466" s="16" t="s">
        <v>505</v>
      </c>
      <c r="F466" s="2" t="s">
        <v>10</v>
      </c>
      <c r="G466" s="17">
        <v>13</v>
      </c>
      <c r="H466" s="4">
        <v>1788</v>
      </c>
      <c r="I466" s="4">
        <v>298</v>
      </c>
      <c r="J466" s="4">
        <v>298</v>
      </c>
    </row>
    <row r="467" spans="1:10" x14ac:dyDescent="0.25">
      <c r="A467" s="15" t="s">
        <v>1365</v>
      </c>
      <c r="B467" s="9">
        <v>70</v>
      </c>
      <c r="C467" s="2" t="str">
        <f>INDEX(Planilha1!B:B,MATCH(Produtos!B467,Planilha1!A:A,0),1)</f>
        <v>HIDRAULICOS</v>
      </c>
      <c r="D467" s="10" t="s">
        <v>816</v>
      </c>
      <c r="E467" s="16" t="s">
        <v>506</v>
      </c>
      <c r="F467" s="2" t="s">
        <v>10</v>
      </c>
      <c r="G467" s="17">
        <v>6</v>
      </c>
      <c r="H467" s="4">
        <v>139.88</v>
      </c>
      <c r="I467" s="4">
        <v>10.76</v>
      </c>
      <c r="J467" s="4">
        <v>10.76</v>
      </c>
    </row>
    <row r="468" spans="1:10" x14ac:dyDescent="0.25">
      <c r="A468" s="15" t="s">
        <v>1366</v>
      </c>
      <c r="B468" s="9">
        <v>70</v>
      </c>
      <c r="C468" s="2" t="str">
        <f>INDEX(Planilha1!B:B,MATCH(Produtos!B468,Planilha1!A:A,0),1)</f>
        <v>HIDRAULICOS</v>
      </c>
      <c r="D468" s="10" t="s">
        <v>816</v>
      </c>
      <c r="E468" s="16" t="s">
        <v>507</v>
      </c>
      <c r="F468" s="2" t="s">
        <v>10</v>
      </c>
      <c r="G468" s="17">
        <v>4</v>
      </c>
      <c r="H468" s="4">
        <v>1148.6300000000001</v>
      </c>
      <c r="I468" s="4">
        <v>191.43833333333336</v>
      </c>
      <c r="J468" s="4">
        <v>191.43833333333336</v>
      </c>
    </row>
    <row r="469" spans="1:10" x14ac:dyDescent="0.25">
      <c r="A469" s="15" t="s">
        <v>1367</v>
      </c>
      <c r="B469" s="9">
        <v>70</v>
      </c>
      <c r="C469" s="2" t="str">
        <f>INDEX(Planilha1!B:B,MATCH(Produtos!B469,Planilha1!A:A,0),1)</f>
        <v>HIDRAULICOS</v>
      </c>
      <c r="D469" s="10" t="s">
        <v>797</v>
      </c>
      <c r="E469" s="16" t="s">
        <v>508</v>
      </c>
      <c r="F469" s="2" t="s">
        <v>10</v>
      </c>
      <c r="G469" s="17">
        <v>1</v>
      </c>
      <c r="H469" s="4">
        <v>352.92</v>
      </c>
      <c r="I469" s="4">
        <v>88.23</v>
      </c>
      <c r="J469" s="4">
        <v>88.23</v>
      </c>
    </row>
    <row r="470" spans="1:10" x14ac:dyDescent="0.25">
      <c r="A470" s="15" t="s">
        <v>1368</v>
      </c>
      <c r="B470" s="9">
        <v>70</v>
      </c>
      <c r="C470" s="2" t="str">
        <f>INDEX(Planilha1!B:B,MATCH(Produtos!B470,Planilha1!A:A,0),1)</f>
        <v>HIDRAULICOS</v>
      </c>
      <c r="D470" s="10" t="s">
        <v>817</v>
      </c>
      <c r="E470" s="16" t="s">
        <v>51</v>
      </c>
      <c r="F470" s="2" t="s">
        <v>10</v>
      </c>
      <c r="G470" s="17">
        <v>1</v>
      </c>
      <c r="H470" s="4">
        <v>128.32</v>
      </c>
      <c r="I470" s="4">
        <v>128.32</v>
      </c>
      <c r="J470" s="4">
        <v>128.32</v>
      </c>
    </row>
    <row r="471" spans="1:10" x14ac:dyDescent="0.25">
      <c r="A471" s="15" t="s">
        <v>1369</v>
      </c>
      <c r="B471" s="9">
        <v>80</v>
      </c>
      <c r="C471" s="2" t="str">
        <f>INDEX(Planilha1!B:B,MATCH(Produtos!B471,Planilha1!A:A,0),1)</f>
        <v>INFORMATICA</v>
      </c>
      <c r="D471" s="10" t="s">
        <v>818</v>
      </c>
      <c r="E471" s="16" t="s">
        <v>509</v>
      </c>
      <c r="F471" s="2" t="s">
        <v>10</v>
      </c>
      <c r="G471" s="17">
        <v>15</v>
      </c>
      <c r="H471" s="4">
        <v>94.16</v>
      </c>
      <c r="I471" s="4">
        <v>94.16</v>
      </c>
      <c r="J471" s="4">
        <v>94.16</v>
      </c>
    </row>
    <row r="472" spans="1:10" x14ac:dyDescent="0.25">
      <c r="A472" s="15" t="s">
        <v>1370</v>
      </c>
      <c r="B472" s="9">
        <v>85</v>
      </c>
      <c r="C472" s="2" t="str">
        <f>INDEX(Planilha1!B:B,MATCH(Produtos!B472,Planilha1!A:A,0),1)</f>
        <v>INSTRUMENTACAO</v>
      </c>
      <c r="D472" s="10" t="s">
        <v>819</v>
      </c>
      <c r="E472" s="16" t="s">
        <v>510</v>
      </c>
      <c r="F472" s="2" t="s">
        <v>10</v>
      </c>
      <c r="G472" s="17">
        <v>15</v>
      </c>
      <c r="H472" s="4">
        <v>1900.5</v>
      </c>
      <c r="I472" s="4">
        <v>126.7</v>
      </c>
      <c r="J472" s="4">
        <v>126.7</v>
      </c>
    </row>
    <row r="473" spans="1:10" x14ac:dyDescent="0.25">
      <c r="A473" s="15" t="s">
        <v>1371</v>
      </c>
      <c r="B473" s="9">
        <v>85</v>
      </c>
      <c r="C473" s="2" t="str">
        <f>INDEX(Planilha1!B:B,MATCH(Produtos!B473,Planilha1!A:A,0),1)</f>
        <v>INSTRUMENTACAO</v>
      </c>
      <c r="D473" s="10" t="s">
        <v>819</v>
      </c>
      <c r="E473" s="16" t="s">
        <v>511</v>
      </c>
      <c r="F473" s="2" t="s">
        <v>10</v>
      </c>
      <c r="G473" s="17">
        <v>15</v>
      </c>
      <c r="H473" s="4">
        <v>2396.04</v>
      </c>
      <c r="I473" s="4">
        <v>159.73599999999999</v>
      </c>
      <c r="J473" s="4">
        <v>159.73599999999999</v>
      </c>
    </row>
    <row r="474" spans="1:10" x14ac:dyDescent="0.25">
      <c r="A474" s="15" t="s">
        <v>1372</v>
      </c>
      <c r="B474" s="9">
        <v>85</v>
      </c>
      <c r="C474" s="2" t="str">
        <f>INDEX(Planilha1!B:B,MATCH(Produtos!B474,Planilha1!A:A,0),1)</f>
        <v>INSTRUMENTACAO</v>
      </c>
      <c r="D474" s="10" t="s">
        <v>819</v>
      </c>
      <c r="E474" s="16" t="s">
        <v>512</v>
      </c>
      <c r="F474" s="2" t="s">
        <v>10</v>
      </c>
      <c r="G474" s="17">
        <v>400</v>
      </c>
      <c r="H474" s="4">
        <v>721.5</v>
      </c>
      <c r="I474" s="4">
        <v>48.1</v>
      </c>
      <c r="J474" s="4">
        <v>48.1</v>
      </c>
    </row>
    <row r="475" spans="1:10" x14ac:dyDescent="0.25">
      <c r="A475" s="15" t="s">
        <v>1373</v>
      </c>
      <c r="B475" s="9">
        <v>85</v>
      </c>
      <c r="C475" s="2" t="str">
        <f>INDEX(Planilha1!B:B,MATCH(Produtos!B475,Planilha1!A:A,0),1)</f>
        <v>INSTRUMENTACAO</v>
      </c>
      <c r="D475" s="10" t="s">
        <v>820</v>
      </c>
      <c r="E475" s="16" t="s">
        <v>513</v>
      </c>
      <c r="F475" s="2" t="s">
        <v>10</v>
      </c>
      <c r="G475" s="17">
        <v>2070</v>
      </c>
      <c r="H475" s="4">
        <v>876</v>
      </c>
      <c r="I475" s="4">
        <v>2.19</v>
      </c>
      <c r="J475" s="4">
        <v>2.19</v>
      </c>
    </row>
    <row r="476" spans="1:10" x14ac:dyDescent="0.25">
      <c r="A476" s="15" t="s">
        <v>1374</v>
      </c>
      <c r="B476" s="9">
        <v>85</v>
      </c>
      <c r="C476" s="2" t="str">
        <f>INDEX(Planilha1!B:B,MATCH(Produtos!B476,Planilha1!A:A,0),1)</f>
        <v>INSTRUMENTACAO</v>
      </c>
      <c r="D476" s="10" t="s">
        <v>821</v>
      </c>
      <c r="E476" s="16" t="s">
        <v>514</v>
      </c>
      <c r="F476" s="2" t="s">
        <v>10</v>
      </c>
      <c r="G476" s="17">
        <v>2</v>
      </c>
      <c r="H476" s="4">
        <v>144</v>
      </c>
      <c r="I476" s="4">
        <v>6.9565217391304349E-2</v>
      </c>
      <c r="J476" s="4">
        <v>6.9565217391304349E-2</v>
      </c>
    </row>
    <row r="477" spans="1:10" x14ac:dyDescent="0.25">
      <c r="A477" s="15" t="s">
        <v>1375</v>
      </c>
      <c r="B477" s="9">
        <v>85</v>
      </c>
      <c r="C477" s="2" t="str">
        <f>INDEX(Planilha1!B:B,MATCH(Produtos!B477,Planilha1!A:A,0),1)</f>
        <v>INSTRUMENTACAO</v>
      </c>
      <c r="D477" s="10" t="s">
        <v>822</v>
      </c>
      <c r="E477" s="16" t="s">
        <v>515</v>
      </c>
      <c r="F477" s="2" t="s">
        <v>10</v>
      </c>
      <c r="G477" s="17">
        <v>1</v>
      </c>
      <c r="H477" s="4">
        <v>16778.09</v>
      </c>
      <c r="I477" s="4">
        <v>8389.0450000000001</v>
      </c>
      <c r="J477" s="4">
        <v>8389.0450000000001</v>
      </c>
    </row>
    <row r="478" spans="1:10" x14ac:dyDescent="0.25">
      <c r="A478" s="15" t="s">
        <v>1376</v>
      </c>
      <c r="B478" s="9">
        <v>85</v>
      </c>
      <c r="C478" s="2" t="str">
        <f>INDEX(Planilha1!B:B,MATCH(Produtos!B478,Planilha1!A:A,0),1)</f>
        <v>INSTRUMENTACAO</v>
      </c>
      <c r="D478" s="10" t="s">
        <v>822</v>
      </c>
      <c r="E478" s="16" t="s">
        <v>516</v>
      </c>
      <c r="F478" s="2" t="s">
        <v>10</v>
      </c>
      <c r="G478" s="17">
        <v>1</v>
      </c>
      <c r="H478" s="4">
        <v>14140.4</v>
      </c>
      <c r="I478" s="4">
        <v>14140.4</v>
      </c>
      <c r="J478" s="4">
        <v>14140.4</v>
      </c>
    </row>
    <row r="479" spans="1:10" x14ac:dyDescent="0.25">
      <c r="A479" s="15" t="s">
        <v>1377</v>
      </c>
      <c r="B479" s="9">
        <v>85</v>
      </c>
      <c r="C479" s="2" t="str">
        <f>INDEX(Planilha1!B:B,MATCH(Produtos!B479,Planilha1!A:A,0),1)</f>
        <v>INSTRUMENTACAO</v>
      </c>
      <c r="D479" s="10" t="s">
        <v>823</v>
      </c>
      <c r="E479" s="16" t="s">
        <v>517</v>
      </c>
      <c r="F479" s="2" t="s">
        <v>10</v>
      </c>
      <c r="G479" s="17">
        <v>1</v>
      </c>
      <c r="H479" s="4">
        <v>18.5</v>
      </c>
      <c r="I479" s="4">
        <v>18.5</v>
      </c>
      <c r="J479" s="4">
        <v>18.5</v>
      </c>
    </row>
    <row r="480" spans="1:10" x14ac:dyDescent="0.25">
      <c r="A480" s="15" t="s">
        <v>1378</v>
      </c>
      <c r="B480" s="9">
        <v>85</v>
      </c>
      <c r="C480" s="2" t="str">
        <f>INDEX(Planilha1!B:B,MATCH(Produtos!B480,Planilha1!A:A,0),1)</f>
        <v>INSTRUMENTACAO</v>
      </c>
      <c r="D480" s="10" t="s">
        <v>824</v>
      </c>
      <c r="E480" s="16" t="s">
        <v>518</v>
      </c>
      <c r="F480" s="2" t="s">
        <v>10</v>
      </c>
      <c r="G480" s="17">
        <v>5</v>
      </c>
      <c r="H480" s="4">
        <v>853.2</v>
      </c>
      <c r="I480" s="4">
        <v>853.2</v>
      </c>
      <c r="J480" s="4">
        <v>853.2</v>
      </c>
    </row>
    <row r="481" spans="1:10" x14ac:dyDescent="0.25">
      <c r="A481" s="15" t="s">
        <v>1379</v>
      </c>
      <c r="B481" s="9">
        <v>85</v>
      </c>
      <c r="C481" s="2" t="str">
        <f>INDEX(Planilha1!B:B,MATCH(Produtos!B481,Planilha1!A:A,0),1)</f>
        <v>INSTRUMENTACAO</v>
      </c>
      <c r="D481" s="10" t="s">
        <v>824</v>
      </c>
      <c r="E481" s="16" t="s">
        <v>519</v>
      </c>
      <c r="F481" s="2" t="s">
        <v>10</v>
      </c>
      <c r="G481" s="17">
        <v>13</v>
      </c>
      <c r="H481" s="4">
        <v>2538</v>
      </c>
      <c r="I481" s="4">
        <v>507.6</v>
      </c>
      <c r="J481" s="4">
        <v>507.6</v>
      </c>
    </row>
    <row r="482" spans="1:10" x14ac:dyDescent="0.25">
      <c r="A482" s="15" t="s">
        <v>1380</v>
      </c>
      <c r="B482" s="9">
        <v>95</v>
      </c>
      <c r="C482" s="2" t="str">
        <f>INDEX(Planilha1!B:B,MATCH(Produtos!B482,Planilha1!A:A,0),1)</f>
        <v>MECANICA</v>
      </c>
      <c r="D482" s="10" t="s">
        <v>825</v>
      </c>
      <c r="E482" s="16" t="s">
        <v>520</v>
      </c>
      <c r="F482" s="2" t="s">
        <v>10</v>
      </c>
      <c r="G482" s="17">
        <v>20</v>
      </c>
      <c r="H482" s="4">
        <v>160.78</v>
      </c>
      <c r="I482" s="4">
        <v>12.367692307692307</v>
      </c>
      <c r="J482" s="4">
        <v>12.367692307692307</v>
      </c>
    </row>
    <row r="483" spans="1:10" x14ac:dyDescent="0.25">
      <c r="A483" s="15" t="s">
        <v>1381</v>
      </c>
      <c r="B483" s="9">
        <v>95</v>
      </c>
      <c r="C483" s="2" t="str">
        <f>INDEX(Planilha1!B:B,MATCH(Produtos!B483,Planilha1!A:A,0),1)</f>
        <v>MECANICA</v>
      </c>
      <c r="D483" s="10" t="s">
        <v>826</v>
      </c>
      <c r="E483" s="16" t="s">
        <v>521</v>
      </c>
      <c r="F483" s="2" t="s">
        <v>10</v>
      </c>
      <c r="G483" s="17">
        <v>6</v>
      </c>
      <c r="H483" s="4">
        <v>420</v>
      </c>
      <c r="I483" s="4">
        <v>21</v>
      </c>
      <c r="J483" s="4">
        <v>21</v>
      </c>
    </row>
    <row r="484" spans="1:10" x14ac:dyDescent="0.25">
      <c r="A484" s="15" t="s">
        <v>1382</v>
      </c>
      <c r="B484" s="9">
        <v>95</v>
      </c>
      <c r="C484" s="2" t="str">
        <f>INDEX(Planilha1!B:B,MATCH(Produtos!B484,Planilha1!A:A,0),1)</f>
        <v>MECANICA</v>
      </c>
      <c r="D484" s="10" t="s">
        <v>780</v>
      </c>
      <c r="E484" s="16" t="s">
        <v>522</v>
      </c>
      <c r="F484" s="2" t="s">
        <v>10</v>
      </c>
      <c r="G484" s="17">
        <v>2</v>
      </c>
      <c r="H484" s="4">
        <v>47.36</v>
      </c>
      <c r="I484" s="4">
        <v>7.8933333333333335</v>
      </c>
      <c r="J484" s="4">
        <v>7.8933333333333335</v>
      </c>
    </row>
    <row r="485" spans="1:10" x14ac:dyDescent="0.25">
      <c r="A485" s="15" t="s">
        <v>1383</v>
      </c>
      <c r="B485" s="9">
        <v>95</v>
      </c>
      <c r="C485" s="2" t="str">
        <f>INDEX(Planilha1!B:B,MATCH(Produtos!B485,Planilha1!A:A,0),1)</f>
        <v>MECANICA</v>
      </c>
      <c r="D485" s="10" t="s">
        <v>780</v>
      </c>
      <c r="E485" s="16" t="s">
        <v>523</v>
      </c>
      <c r="F485" s="2" t="s">
        <v>10</v>
      </c>
      <c r="G485" s="17">
        <v>6</v>
      </c>
      <c r="H485" s="4">
        <v>396</v>
      </c>
      <c r="I485" s="4">
        <v>198</v>
      </c>
      <c r="J485" s="4">
        <v>198</v>
      </c>
    </row>
    <row r="486" spans="1:10" x14ac:dyDescent="0.25">
      <c r="A486" s="15" t="s">
        <v>1384</v>
      </c>
      <c r="B486" s="9">
        <v>95</v>
      </c>
      <c r="C486" s="2" t="str">
        <f>INDEX(Planilha1!B:B,MATCH(Produtos!B486,Planilha1!A:A,0),1)</f>
        <v>MECANICA</v>
      </c>
      <c r="D486" s="10" t="s">
        <v>780</v>
      </c>
      <c r="E486" s="16" t="s">
        <v>524</v>
      </c>
      <c r="F486" s="2" t="s">
        <v>14</v>
      </c>
      <c r="G486" s="17">
        <v>32</v>
      </c>
      <c r="H486" s="4">
        <v>1380</v>
      </c>
      <c r="I486" s="4">
        <v>230</v>
      </c>
      <c r="J486" s="4">
        <v>230</v>
      </c>
    </row>
    <row r="487" spans="1:10" x14ac:dyDescent="0.25">
      <c r="A487" s="15" t="s">
        <v>1385</v>
      </c>
      <c r="B487" s="9">
        <v>95</v>
      </c>
      <c r="C487" s="2" t="str">
        <f>INDEX(Planilha1!B:B,MATCH(Produtos!B487,Planilha1!A:A,0),1)</f>
        <v>MECANICA</v>
      </c>
      <c r="D487" s="10" t="s">
        <v>780</v>
      </c>
      <c r="E487" s="16" t="s">
        <v>525</v>
      </c>
      <c r="F487" s="2" t="s">
        <v>10</v>
      </c>
      <c r="G487" s="17">
        <v>96</v>
      </c>
      <c r="H487" s="4">
        <v>896</v>
      </c>
      <c r="I487" s="4">
        <v>28</v>
      </c>
      <c r="J487" s="4">
        <v>28</v>
      </c>
    </row>
    <row r="488" spans="1:10" x14ac:dyDescent="0.25">
      <c r="A488" s="15" t="s">
        <v>1386</v>
      </c>
      <c r="B488" s="9">
        <v>95</v>
      </c>
      <c r="C488" s="2" t="str">
        <f>INDEX(Planilha1!B:B,MATCH(Produtos!B488,Planilha1!A:A,0),1)</f>
        <v>MECANICA</v>
      </c>
      <c r="D488" s="10" t="s">
        <v>780</v>
      </c>
      <c r="E488" s="16" t="s">
        <v>526</v>
      </c>
      <c r="F488" s="2" t="s">
        <v>10</v>
      </c>
      <c r="G488" s="17">
        <v>10</v>
      </c>
      <c r="H488" s="4">
        <v>2259.4699999999998</v>
      </c>
      <c r="I488" s="4">
        <v>23.536145833333332</v>
      </c>
      <c r="J488" s="4">
        <v>23.536145833333332</v>
      </c>
    </row>
    <row r="489" spans="1:10" x14ac:dyDescent="0.25">
      <c r="A489" s="15" t="s">
        <v>1387</v>
      </c>
      <c r="B489" s="9">
        <v>95</v>
      </c>
      <c r="C489" s="2" t="str">
        <f>INDEX(Planilha1!B:B,MATCH(Produtos!B489,Planilha1!A:A,0),1)</f>
        <v>MECANICA</v>
      </c>
      <c r="D489" s="10" t="s">
        <v>827</v>
      </c>
      <c r="E489" s="16" t="s">
        <v>527</v>
      </c>
      <c r="F489" s="2" t="s">
        <v>10</v>
      </c>
      <c r="G489" s="17">
        <v>171</v>
      </c>
      <c r="H489" s="4">
        <v>35.700000000000003</v>
      </c>
      <c r="I489" s="4">
        <v>3.5700000000000003</v>
      </c>
      <c r="J489" s="4">
        <v>3.5700000000000003</v>
      </c>
    </row>
    <row r="490" spans="1:10" x14ac:dyDescent="0.25">
      <c r="A490" s="15" t="s">
        <v>1388</v>
      </c>
      <c r="B490" s="9">
        <v>95</v>
      </c>
      <c r="C490" s="2" t="str">
        <f>INDEX(Planilha1!B:B,MATCH(Produtos!B490,Planilha1!A:A,0),1)</f>
        <v>MECANICA</v>
      </c>
      <c r="D490" s="10" t="s">
        <v>828</v>
      </c>
      <c r="E490" s="16" t="s">
        <v>528</v>
      </c>
      <c r="F490" s="2" t="s">
        <v>14</v>
      </c>
      <c r="G490" s="17">
        <v>40</v>
      </c>
      <c r="H490" s="4">
        <v>34.200000000000003</v>
      </c>
      <c r="I490" s="4">
        <v>0.2</v>
      </c>
      <c r="J490" s="4">
        <v>0.2</v>
      </c>
    </row>
    <row r="491" spans="1:10" x14ac:dyDescent="0.25">
      <c r="A491" s="15" t="s">
        <v>1389</v>
      </c>
      <c r="B491" s="9">
        <v>95</v>
      </c>
      <c r="C491" s="2" t="str">
        <f>INDEX(Planilha1!B:B,MATCH(Produtos!B491,Planilha1!A:A,0),1)</f>
        <v>MECANICA</v>
      </c>
      <c r="D491" s="10" t="s">
        <v>829</v>
      </c>
      <c r="E491" s="16" t="s">
        <v>529</v>
      </c>
      <c r="F491" s="2" t="s">
        <v>14</v>
      </c>
      <c r="G491" s="17">
        <v>3</v>
      </c>
      <c r="H491" s="4">
        <v>26</v>
      </c>
      <c r="I491" s="4">
        <v>0.65</v>
      </c>
      <c r="J491" s="4">
        <v>0.65</v>
      </c>
    </row>
    <row r="492" spans="1:10" x14ac:dyDescent="0.25">
      <c r="A492" s="15" t="s">
        <v>1390</v>
      </c>
      <c r="B492" s="9">
        <v>95</v>
      </c>
      <c r="C492" s="2" t="str">
        <f>INDEX(Planilha1!B:B,MATCH(Produtos!B492,Planilha1!A:A,0),1)</f>
        <v>MECANICA</v>
      </c>
      <c r="D492" s="10" t="s">
        <v>828</v>
      </c>
      <c r="E492" s="16" t="s">
        <v>530</v>
      </c>
      <c r="F492" s="2" t="s">
        <v>10</v>
      </c>
      <c r="G492" s="17">
        <v>11</v>
      </c>
      <c r="H492" s="4">
        <v>2.4</v>
      </c>
      <c r="I492" s="4">
        <v>0.79999999999999993</v>
      </c>
      <c r="J492" s="4">
        <v>0.79999999999999993</v>
      </c>
    </row>
    <row r="493" spans="1:10" x14ac:dyDescent="0.25">
      <c r="A493" s="15" t="s">
        <v>1391</v>
      </c>
      <c r="B493" s="9">
        <v>95</v>
      </c>
      <c r="C493" s="2" t="str">
        <f>INDEX(Planilha1!B:B,MATCH(Produtos!B493,Planilha1!A:A,0),1)</f>
        <v>MECANICA</v>
      </c>
      <c r="D493" s="10" t="s">
        <v>830</v>
      </c>
      <c r="E493" s="16" t="s">
        <v>531</v>
      </c>
      <c r="F493" s="2" t="s">
        <v>14</v>
      </c>
      <c r="G493" s="17">
        <v>2</v>
      </c>
      <c r="H493" s="4">
        <v>313.07</v>
      </c>
      <c r="I493" s="4">
        <v>28.460909090909091</v>
      </c>
      <c r="J493" s="4">
        <v>28.460909090909091</v>
      </c>
    </row>
    <row r="494" spans="1:10" x14ac:dyDescent="0.25">
      <c r="A494" s="15" t="s">
        <v>1392</v>
      </c>
      <c r="B494" s="9">
        <v>95</v>
      </c>
      <c r="C494" s="2" t="str">
        <f>INDEX(Planilha1!B:B,MATCH(Produtos!B494,Planilha1!A:A,0),1)</f>
        <v>MECANICA</v>
      </c>
      <c r="D494" s="10" t="s">
        <v>830</v>
      </c>
      <c r="E494" s="16" t="s">
        <v>532</v>
      </c>
      <c r="F494" s="2" t="s">
        <v>10</v>
      </c>
      <c r="G494" s="17">
        <v>265</v>
      </c>
      <c r="H494" s="4">
        <v>173.2</v>
      </c>
      <c r="I494" s="4">
        <v>86.6</v>
      </c>
      <c r="J494" s="4">
        <v>86.6</v>
      </c>
    </row>
    <row r="495" spans="1:10" x14ac:dyDescent="0.25">
      <c r="A495" s="15" t="s">
        <v>1393</v>
      </c>
      <c r="B495" s="9">
        <v>95</v>
      </c>
      <c r="C495" s="2" t="str">
        <f>INDEX(Planilha1!B:B,MATCH(Produtos!B495,Planilha1!A:A,0),1)</f>
        <v>MECANICA</v>
      </c>
      <c r="D495" s="10" t="s">
        <v>831</v>
      </c>
      <c r="E495" s="16" t="s">
        <v>533</v>
      </c>
      <c r="F495" s="2" t="s">
        <v>10</v>
      </c>
      <c r="G495" s="17">
        <v>80</v>
      </c>
      <c r="H495" s="4">
        <v>111.3</v>
      </c>
      <c r="I495" s="4">
        <v>0.42</v>
      </c>
      <c r="J495" s="4">
        <v>0.42</v>
      </c>
    </row>
    <row r="496" spans="1:10" x14ac:dyDescent="0.25">
      <c r="A496" s="15" t="s">
        <v>1394</v>
      </c>
      <c r="B496" s="9">
        <v>95</v>
      </c>
      <c r="C496" s="2" t="str">
        <f>INDEX(Planilha1!B:B,MATCH(Produtos!B496,Planilha1!A:A,0),1)</f>
        <v>MECANICA</v>
      </c>
      <c r="D496" s="10" t="s">
        <v>831</v>
      </c>
      <c r="E496" s="16" t="s">
        <v>534</v>
      </c>
      <c r="F496" s="2" t="s">
        <v>10</v>
      </c>
      <c r="G496" s="17">
        <v>4</v>
      </c>
      <c r="H496" s="4">
        <v>12.47</v>
      </c>
      <c r="I496" s="4">
        <v>0.15587500000000001</v>
      </c>
      <c r="J496" s="4">
        <v>0.15587500000000001</v>
      </c>
    </row>
    <row r="497" spans="1:10" x14ac:dyDescent="0.25">
      <c r="A497" s="15" t="s">
        <v>1395</v>
      </c>
      <c r="B497" s="9">
        <v>95</v>
      </c>
      <c r="C497" s="2" t="str">
        <f>INDEX(Planilha1!B:B,MATCH(Produtos!B497,Planilha1!A:A,0),1)</f>
        <v>MECANICA</v>
      </c>
      <c r="D497" s="10" t="s">
        <v>832</v>
      </c>
      <c r="E497" s="16" t="s">
        <v>535</v>
      </c>
      <c r="F497" s="2" t="s">
        <v>14</v>
      </c>
      <c r="G497" s="17">
        <v>5</v>
      </c>
      <c r="H497" s="4">
        <v>83.16</v>
      </c>
      <c r="I497" s="4">
        <v>20.79</v>
      </c>
      <c r="J497" s="4">
        <v>20.79</v>
      </c>
    </row>
    <row r="498" spans="1:10" x14ac:dyDescent="0.25">
      <c r="A498" s="15" t="s">
        <v>1396</v>
      </c>
      <c r="B498" s="9">
        <v>95</v>
      </c>
      <c r="C498" s="2" t="str">
        <f>INDEX(Planilha1!B:B,MATCH(Produtos!B498,Planilha1!A:A,0),1)</f>
        <v>MECANICA</v>
      </c>
      <c r="D498" s="10" t="s">
        <v>832</v>
      </c>
      <c r="E498" s="16" t="s">
        <v>536</v>
      </c>
      <c r="F498" s="2" t="s">
        <v>14</v>
      </c>
      <c r="G498" s="17">
        <v>5</v>
      </c>
      <c r="H498" s="4">
        <v>162.5</v>
      </c>
      <c r="I498" s="4">
        <v>32.5</v>
      </c>
      <c r="J498" s="4">
        <v>32.5</v>
      </c>
    </row>
    <row r="499" spans="1:10" x14ac:dyDescent="0.25">
      <c r="A499" s="15" t="s">
        <v>1397</v>
      </c>
      <c r="B499" s="9">
        <v>95</v>
      </c>
      <c r="C499" s="2" t="str">
        <f>INDEX(Planilha1!B:B,MATCH(Produtos!B499,Planilha1!A:A,0),1)</f>
        <v>MECANICA</v>
      </c>
      <c r="D499" s="10" t="s">
        <v>832</v>
      </c>
      <c r="E499" s="16" t="s">
        <v>537</v>
      </c>
      <c r="F499" s="2" t="s">
        <v>12</v>
      </c>
      <c r="G499" s="17">
        <v>6</v>
      </c>
      <c r="H499" s="4">
        <v>126</v>
      </c>
      <c r="I499" s="4">
        <v>25.2</v>
      </c>
      <c r="J499" s="4">
        <v>25.2</v>
      </c>
    </row>
    <row r="500" spans="1:10" x14ac:dyDescent="0.25">
      <c r="A500" s="15" t="s">
        <v>1398</v>
      </c>
      <c r="B500" s="9">
        <v>95</v>
      </c>
      <c r="C500" s="2" t="str">
        <f>INDEX(Planilha1!B:B,MATCH(Produtos!B500,Planilha1!A:A,0),1)</f>
        <v>MECANICA</v>
      </c>
      <c r="D500" s="10" t="s">
        <v>832</v>
      </c>
      <c r="E500" s="16" t="s">
        <v>538</v>
      </c>
      <c r="F500" s="2" t="s">
        <v>14</v>
      </c>
      <c r="G500" s="17">
        <v>10</v>
      </c>
      <c r="H500" s="4">
        <v>84.09</v>
      </c>
      <c r="I500" s="4">
        <v>14.015000000000001</v>
      </c>
      <c r="J500" s="4">
        <v>14.015000000000001</v>
      </c>
    </row>
    <row r="501" spans="1:10" x14ac:dyDescent="0.25">
      <c r="A501" s="15" t="s">
        <v>1399</v>
      </c>
      <c r="B501" s="9">
        <v>95</v>
      </c>
      <c r="C501" s="2" t="str">
        <f>INDEX(Planilha1!B:B,MATCH(Produtos!B501,Planilha1!A:A,0),1)</f>
        <v>MECANICA</v>
      </c>
      <c r="D501" s="10" t="s">
        <v>832</v>
      </c>
      <c r="E501" s="16" t="s">
        <v>539</v>
      </c>
      <c r="F501" s="2" t="s">
        <v>14</v>
      </c>
      <c r="G501" s="17">
        <v>8</v>
      </c>
      <c r="H501" s="4">
        <v>419</v>
      </c>
      <c r="I501" s="4">
        <v>41.9</v>
      </c>
      <c r="J501" s="4">
        <v>41.9</v>
      </c>
    </row>
    <row r="502" spans="1:10" x14ac:dyDescent="0.25">
      <c r="A502" s="15" t="s">
        <v>1400</v>
      </c>
      <c r="B502" s="9">
        <v>95</v>
      </c>
      <c r="C502" s="2" t="str">
        <f>INDEX(Planilha1!B:B,MATCH(Produtos!B502,Planilha1!A:A,0),1)</f>
        <v>MECANICA</v>
      </c>
      <c r="D502" s="10" t="s">
        <v>832</v>
      </c>
      <c r="E502" s="16" t="s">
        <v>540</v>
      </c>
      <c r="F502" s="2" t="s">
        <v>14</v>
      </c>
      <c r="G502" s="17">
        <v>5</v>
      </c>
      <c r="H502" s="4">
        <v>227.52</v>
      </c>
      <c r="I502" s="4">
        <v>28.44</v>
      </c>
      <c r="J502" s="4">
        <v>28.44</v>
      </c>
    </row>
    <row r="503" spans="1:10" x14ac:dyDescent="0.25">
      <c r="A503" s="15" t="s">
        <v>1401</v>
      </c>
      <c r="B503" s="9">
        <v>95</v>
      </c>
      <c r="C503" s="2" t="str">
        <f>INDEX(Planilha1!B:B,MATCH(Produtos!B503,Planilha1!A:A,0),1)</f>
        <v>MECANICA</v>
      </c>
      <c r="D503" s="10" t="s">
        <v>832</v>
      </c>
      <c r="E503" s="16" t="s">
        <v>541</v>
      </c>
      <c r="F503" s="2" t="s">
        <v>14</v>
      </c>
      <c r="G503" s="17">
        <v>5</v>
      </c>
      <c r="H503" s="4">
        <v>94.83</v>
      </c>
      <c r="I503" s="4">
        <v>18.966000000000001</v>
      </c>
      <c r="J503" s="4">
        <v>18.966000000000001</v>
      </c>
    </row>
    <row r="504" spans="1:10" x14ac:dyDescent="0.25">
      <c r="A504" s="15" t="s">
        <v>1402</v>
      </c>
      <c r="B504" s="9">
        <v>95</v>
      </c>
      <c r="C504" s="2" t="str">
        <f>INDEX(Planilha1!B:B,MATCH(Produtos!B504,Planilha1!A:A,0),1)</f>
        <v>MECANICA</v>
      </c>
      <c r="D504" s="10" t="s">
        <v>832</v>
      </c>
      <c r="E504" s="16" t="s">
        <v>542</v>
      </c>
      <c r="F504" s="2" t="s">
        <v>14</v>
      </c>
      <c r="G504" s="17">
        <v>2</v>
      </c>
      <c r="H504" s="4">
        <v>44.65</v>
      </c>
      <c r="I504" s="4">
        <v>8.93</v>
      </c>
      <c r="J504" s="4">
        <v>8.93</v>
      </c>
    </row>
    <row r="505" spans="1:10" x14ac:dyDescent="0.25">
      <c r="A505" s="15" t="s">
        <v>1403</v>
      </c>
      <c r="B505" s="9">
        <v>95</v>
      </c>
      <c r="C505" s="2" t="str">
        <f>INDEX(Planilha1!B:B,MATCH(Produtos!B505,Planilha1!A:A,0),1)</f>
        <v>MECANICA</v>
      </c>
      <c r="D505" s="10" t="s">
        <v>832</v>
      </c>
      <c r="E505" s="16" t="s">
        <v>543</v>
      </c>
      <c r="F505" s="2" t="s">
        <v>14</v>
      </c>
      <c r="G505" s="17">
        <v>6</v>
      </c>
      <c r="H505" s="4">
        <v>59.4</v>
      </c>
      <c r="I505" s="4">
        <v>29.7</v>
      </c>
      <c r="J505" s="4">
        <v>29.7</v>
      </c>
    </row>
    <row r="506" spans="1:10" x14ac:dyDescent="0.25">
      <c r="A506" s="15" t="s">
        <v>1404</v>
      </c>
      <c r="B506" s="9">
        <v>95</v>
      </c>
      <c r="C506" s="2" t="str">
        <f>INDEX(Planilha1!B:B,MATCH(Produtos!B506,Planilha1!A:A,0),1)</f>
        <v>MECANICA</v>
      </c>
      <c r="D506" s="10" t="s">
        <v>832</v>
      </c>
      <c r="E506" s="16" t="s">
        <v>544</v>
      </c>
      <c r="F506" s="2" t="s">
        <v>14</v>
      </c>
      <c r="G506" s="17">
        <v>9</v>
      </c>
      <c r="H506" s="4">
        <v>100.63</v>
      </c>
      <c r="I506" s="4">
        <v>16.771666666666665</v>
      </c>
      <c r="J506" s="4">
        <v>16.771666666666665</v>
      </c>
    </row>
    <row r="507" spans="1:10" x14ac:dyDescent="0.25">
      <c r="A507" s="15" t="s">
        <v>1405</v>
      </c>
      <c r="B507" s="9">
        <v>95</v>
      </c>
      <c r="C507" s="2" t="str">
        <f>INDEX(Planilha1!B:B,MATCH(Produtos!B507,Planilha1!A:A,0),1)</f>
        <v>MECANICA</v>
      </c>
      <c r="D507" s="10" t="s">
        <v>832</v>
      </c>
      <c r="E507" s="16" t="s">
        <v>545</v>
      </c>
      <c r="F507" s="2" t="s">
        <v>14</v>
      </c>
      <c r="G507" s="17">
        <v>6</v>
      </c>
      <c r="H507" s="4">
        <v>123.25</v>
      </c>
      <c r="I507" s="4">
        <v>13.694444444444445</v>
      </c>
      <c r="J507" s="4">
        <v>13.694444444444445</v>
      </c>
    </row>
    <row r="508" spans="1:10" x14ac:dyDescent="0.25">
      <c r="A508" s="15" t="s">
        <v>1406</v>
      </c>
      <c r="B508" s="9">
        <v>95</v>
      </c>
      <c r="C508" s="2" t="str">
        <f>INDEX(Planilha1!B:B,MATCH(Produtos!B508,Planilha1!A:A,0),1)</f>
        <v>MECANICA</v>
      </c>
      <c r="D508" s="10" t="s">
        <v>832</v>
      </c>
      <c r="E508" s="16" t="s">
        <v>546</v>
      </c>
      <c r="F508" s="2" t="s">
        <v>14</v>
      </c>
      <c r="G508" s="17">
        <v>11</v>
      </c>
      <c r="H508" s="4">
        <v>242.76</v>
      </c>
      <c r="I508" s="4">
        <v>40.46</v>
      </c>
      <c r="J508" s="4">
        <v>40.46</v>
      </c>
    </row>
    <row r="509" spans="1:10" x14ac:dyDescent="0.25">
      <c r="A509" s="15" t="s">
        <v>1407</v>
      </c>
      <c r="B509" s="9">
        <v>95</v>
      </c>
      <c r="C509" s="2" t="str">
        <f>INDEX(Planilha1!B:B,MATCH(Produtos!B509,Planilha1!A:A,0),1)</f>
        <v>MECANICA</v>
      </c>
      <c r="D509" s="10" t="s">
        <v>832</v>
      </c>
      <c r="E509" s="16" t="s">
        <v>547</v>
      </c>
      <c r="F509" s="2" t="s">
        <v>14</v>
      </c>
      <c r="G509" s="17">
        <v>5</v>
      </c>
      <c r="H509" s="4">
        <v>117.7</v>
      </c>
      <c r="I509" s="4">
        <v>10.700000000000001</v>
      </c>
      <c r="J509" s="4">
        <v>10.700000000000001</v>
      </c>
    </row>
    <row r="510" spans="1:10" x14ac:dyDescent="0.25">
      <c r="A510" s="15" t="s">
        <v>1408</v>
      </c>
      <c r="B510" s="9">
        <v>95</v>
      </c>
      <c r="C510" s="2" t="str">
        <f>INDEX(Planilha1!B:B,MATCH(Produtos!B510,Planilha1!A:A,0),1)</f>
        <v>MECANICA</v>
      </c>
      <c r="D510" s="10" t="s">
        <v>832</v>
      </c>
      <c r="E510" s="16" t="s">
        <v>548</v>
      </c>
      <c r="F510" s="2" t="s">
        <v>14</v>
      </c>
      <c r="G510" s="17">
        <v>14</v>
      </c>
      <c r="H510" s="4">
        <v>148.24</v>
      </c>
      <c r="I510" s="4">
        <v>29.648000000000003</v>
      </c>
      <c r="J510" s="4">
        <v>29.648000000000003</v>
      </c>
    </row>
    <row r="511" spans="1:10" x14ac:dyDescent="0.25">
      <c r="A511" s="15" t="s">
        <v>1409</v>
      </c>
      <c r="B511" s="9">
        <v>95</v>
      </c>
      <c r="C511" s="2" t="str">
        <f>INDEX(Planilha1!B:B,MATCH(Produtos!B511,Planilha1!A:A,0),1)</f>
        <v>MECANICA</v>
      </c>
      <c r="D511" s="10" t="s">
        <v>832</v>
      </c>
      <c r="E511" s="16" t="s">
        <v>549</v>
      </c>
      <c r="F511" s="2" t="s">
        <v>14</v>
      </c>
      <c r="G511" s="17">
        <v>12</v>
      </c>
      <c r="H511" s="4">
        <v>466.68</v>
      </c>
      <c r="I511" s="4">
        <v>33.334285714285713</v>
      </c>
      <c r="J511" s="4">
        <v>33.334285714285713</v>
      </c>
    </row>
    <row r="512" spans="1:10" x14ac:dyDescent="0.25">
      <c r="A512" s="15" t="s">
        <v>1410</v>
      </c>
      <c r="B512" s="9">
        <v>95</v>
      </c>
      <c r="C512" s="2" t="str">
        <f>INDEX(Planilha1!B:B,MATCH(Produtos!B512,Planilha1!A:A,0),1)</f>
        <v>MECANICA</v>
      </c>
      <c r="D512" s="10" t="s">
        <v>832</v>
      </c>
      <c r="E512" s="16" t="s">
        <v>550</v>
      </c>
      <c r="F512" s="2" t="s">
        <v>14</v>
      </c>
      <c r="G512" s="17">
        <v>5</v>
      </c>
      <c r="H512" s="4">
        <v>558.54999999999995</v>
      </c>
      <c r="I512" s="4">
        <v>46.545833333333327</v>
      </c>
      <c r="J512" s="4">
        <v>46.545833333333327</v>
      </c>
    </row>
    <row r="513" spans="1:10" x14ac:dyDescent="0.25">
      <c r="A513" s="15" t="s">
        <v>1411</v>
      </c>
      <c r="B513" s="9">
        <v>95</v>
      </c>
      <c r="C513" s="2" t="str">
        <f>INDEX(Planilha1!B:B,MATCH(Produtos!B513,Planilha1!A:A,0),1)</f>
        <v>MECANICA</v>
      </c>
      <c r="D513" s="10" t="s">
        <v>832</v>
      </c>
      <c r="E513" s="16" t="s">
        <v>551</v>
      </c>
      <c r="F513" s="2" t="s">
        <v>14</v>
      </c>
      <c r="G513" s="17">
        <v>6</v>
      </c>
      <c r="H513" s="4">
        <v>46.5</v>
      </c>
      <c r="I513" s="4">
        <v>9.3000000000000007</v>
      </c>
      <c r="J513" s="4">
        <v>9.3000000000000007</v>
      </c>
    </row>
    <row r="514" spans="1:10" x14ac:dyDescent="0.25">
      <c r="A514" s="15" t="s">
        <v>1412</v>
      </c>
      <c r="B514" s="9">
        <v>95</v>
      </c>
      <c r="C514" s="2" t="str">
        <f>INDEX(Planilha1!B:B,MATCH(Produtos!B514,Planilha1!A:A,0),1)</f>
        <v>MECANICA</v>
      </c>
      <c r="D514" s="10" t="s">
        <v>832</v>
      </c>
      <c r="E514" s="16" t="s">
        <v>552</v>
      </c>
      <c r="F514" s="2" t="s">
        <v>10</v>
      </c>
      <c r="G514" s="17">
        <v>6</v>
      </c>
      <c r="H514" s="4">
        <v>155.52000000000001</v>
      </c>
      <c r="I514" s="4">
        <v>25.92</v>
      </c>
      <c r="J514" s="4">
        <v>25.92</v>
      </c>
    </row>
    <row r="515" spans="1:10" x14ac:dyDescent="0.25">
      <c r="A515" s="15" t="s">
        <v>1413</v>
      </c>
      <c r="B515" s="9">
        <v>95</v>
      </c>
      <c r="C515" s="2" t="str">
        <f>INDEX(Planilha1!B:B,MATCH(Produtos!B515,Planilha1!A:A,0),1)</f>
        <v>MECANICA</v>
      </c>
      <c r="D515" s="10" t="s">
        <v>832</v>
      </c>
      <c r="E515" s="16" t="s">
        <v>553</v>
      </c>
      <c r="F515" s="2" t="s">
        <v>10</v>
      </c>
      <c r="G515" s="17">
        <v>15</v>
      </c>
      <c r="H515" s="4">
        <v>480</v>
      </c>
      <c r="I515" s="4">
        <v>80</v>
      </c>
      <c r="J515" s="4">
        <v>80</v>
      </c>
    </row>
    <row r="516" spans="1:10" x14ac:dyDescent="0.25">
      <c r="A516" s="15" t="s">
        <v>1414</v>
      </c>
      <c r="B516" s="9">
        <v>95</v>
      </c>
      <c r="C516" s="2" t="str">
        <f>INDEX(Planilha1!B:B,MATCH(Produtos!B516,Planilha1!A:A,0),1)</f>
        <v>MECANICA</v>
      </c>
      <c r="D516" s="10" t="s">
        <v>833</v>
      </c>
      <c r="E516" s="16" t="s">
        <v>554</v>
      </c>
      <c r="F516" s="2" t="s">
        <v>10</v>
      </c>
      <c r="G516" s="17">
        <v>1</v>
      </c>
      <c r="H516" s="4">
        <v>1243.5</v>
      </c>
      <c r="I516" s="4">
        <v>82.9</v>
      </c>
      <c r="J516" s="4">
        <v>82.9</v>
      </c>
    </row>
    <row r="517" spans="1:10" x14ac:dyDescent="0.25">
      <c r="A517" s="15" t="s">
        <v>1415</v>
      </c>
      <c r="B517" s="9">
        <v>95</v>
      </c>
      <c r="C517" s="2" t="str">
        <f>INDEX(Planilha1!B:B,MATCH(Produtos!B517,Planilha1!A:A,0),1)</f>
        <v>MECANICA</v>
      </c>
      <c r="D517" s="10" t="s">
        <v>832</v>
      </c>
      <c r="E517" s="16" t="s">
        <v>555</v>
      </c>
      <c r="F517" s="2" t="s">
        <v>10</v>
      </c>
      <c r="G517" s="17">
        <v>5</v>
      </c>
      <c r="H517" s="4">
        <v>22.75</v>
      </c>
      <c r="I517" s="4">
        <v>22.75</v>
      </c>
      <c r="J517" s="4">
        <v>22.75</v>
      </c>
    </row>
    <row r="518" spans="1:10" x14ac:dyDescent="0.25">
      <c r="A518" s="15" t="s">
        <v>1416</v>
      </c>
      <c r="B518" s="9">
        <v>95</v>
      </c>
      <c r="C518" s="2" t="str">
        <f>INDEX(Planilha1!B:B,MATCH(Produtos!B518,Planilha1!A:A,0),1)</f>
        <v>MECANICA</v>
      </c>
      <c r="D518" s="10" t="s">
        <v>832</v>
      </c>
      <c r="E518" s="16" t="s">
        <v>556</v>
      </c>
      <c r="F518" s="2" t="s">
        <v>10</v>
      </c>
      <c r="G518" s="17">
        <v>7</v>
      </c>
      <c r="H518" s="4">
        <v>216.65</v>
      </c>
      <c r="I518" s="4">
        <v>43.33</v>
      </c>
      <c r="J518" s="4">
        <v>43.33</v>
      </c>
    </row>
    <row r="519" spans="1:10" x14ac:dyDescent="0.25">
      <c r="A519" s="15" t="s">
        <v>1417</v>
      </c>
      <c r="B519" s="9">
        <v>95</v>
      </c>
      <c r="C519" s="2" t="str">
        <f>INDEX(Planilha1!B:B,MATCH(Produtos!B519,Planilha1!A:A,0),1)</f>
        <v>MECANICA</v>
      </c>
      <c r="D519" s="10" t="s">
        <v>832</v>
      </c>
      <c r="E519" s="16" t="s">
        <v>557</v>
      </c>
      <c r="F519" s="2" t="s">
        <v>10</v>
      </c>
      <c r="G519" s="17">
        <v>3</v>
      </c>
      <c r="H519" s="4">
        <v>390.25</v>
      </c>
      <c r="I519" s="4">
        <v>55.75</v>
      </c>
      <c r="J519" s="4">
        <v>55.75</v>
      </c>
    </row>
    <row r="520" spans="1:10" x14ac:dyDescent="0.25">
      <c r="A520" s="15" t="s">
        <v>1418</v>
      </c>
      <c r="B520" s="9">
        <v>95</v>
      </c>
      <c r="C520" s="2" t="str">
        <f>INDEX(Planilha1!B:B,MATCH(Produtos!B520,Planilha1!A:A,0),1)</f>
        <v>MECANICA</v>
      </c>
      <c r="D520" s="10" t="s">
        <v>832</v>
      </c>
      <c r="E520" s="16" t="s">
        <v>558</v>
      </c>
      <c r="F520" s="2" t="s">
        <v>10</v>
      </c>
      <c r="G520" s="17">
        <v>14</v>
      </c>
      <c r="H520" s="4">
        <v>362.4</v>
      </c>
      <c r="I520" s="4">
        <v>120.8</v>
      </c>
      <c r="J520" s="4">
        <v>120.8</v>
      </c>
    </row>
    <row r="521" spans="1:10" x14ac:dyDescent="0.25">
      <c r="A521" s="15" t="s">
        <v>1419</v>
      </c>
      <c r="B521" s="9">
        <v>95</v>
      </c>
      <c r="C521" s="2" t="str">
        <f>INDEX(Planilha1!B:B,MATCH(Produtos!B521,Planilha1!A:A,0),1)</f>
        <v>MECANICA</v>
      </c>
      <c r="D521" s="10" t="s">
        <v>832</v>
      </c>
      <c r="E521" s="16" t="s">
        <v>559</v>
      </c>
      <c r="F521" s="2" t="s">
        <v>10</v>
      </c>
      <c r="G521" s="17">
        <v>3</v>
      </c>
      <c r="H521" s="4">
        <v>460.42</v>
      </c>
      <c r="I521" s="4">
        <v>32.887142857142855</v>
      </c>
      <c r="J521" s="4">
        <v>32.887142857142855</v>
      </c>
    </row>
    <row r="522" spans="1:10" x14ac:dyDescent="0.25">
      <c r="A522" s="15" t="s">
        <v>1420</v>
      </c>
      <c r="B522" s="9">
        <v>95</v>
      </c>
      <c r="C522" s="2" t="str">
        <f>INDEX(Planilha1!B:B,MATCH(Produtos!B522,Planilha1!A:A,0),1)</f>
        <v>MECANICA</v>
      </c>
      <c r="D522" s="10" t="s">
        <v>832</v>
      </c>
      <c r="E522" s="16" t="s">
        <v>560</v>
      </c>
      <c r="F522" s="2" t="s">
        <v>10</v>
      </c>
      <c r="G522" s="17">
        <v>2</v>
      </c>
      <c r="H522" s="4">
        <v>297.27</v>
      </c>
      <c r="I522" s="4">
        <v>99.089999999999989</v>
      </c>
      <c r="J522" s="4">
        <v>99.089999999999989</v>
      </c>
    </row>
    <row r="523" spans="1:10" x14ac:dyDescent="0.25">
      <c r="A523" s="15" t="s">
        <v>1421</v>
      </c>
      <c r="B523" s="9">
        <v>95</v>
      </c>
      <c r="C523" s="2" t="str">
        <f>INDEX(Planilha1!B:B,MATCH(Produtos!B523,Planilha1!A:A,0),1)</f>
        <v>MECANICA</v>
      </c>
      <c r="D523" s="10" t="s">
        <v>832</v>
      </c>
      <c r="E523" s="16" t="s">
        <v>561</v>
      </c>
      <c r="F523" s="2" t="s">
        <v>10</v>
      </c>
      <c r="G523" s="17">
        <v>6</v>
      </c>
      <c r="H523" s="4">
        <v>140.62</v>
      </c>
      <c r="I523" s="4">
        <v>70.31</v>
      </c>
      <c r="J523" s="4">
        <v>70.31</v>
      </c>
    </row>
    <row r="524" spans="1:10" x14ac:dyDescent="0.25">
      <c r="A524" s="15" t="s">
        <v>1422</v>
      </c>
      <c r="B524" s="9">
        <v>95</v>
      </c>
      <c r="C524" s="2" t="str">
        <f>INDEX(Planilha1!B:B,MATCH(Produtos!B524,Planilha1!A:A,0),1)</f>
        <v>MECANICA</v>
      </c>
      <c r="D524" s="10" t="s">
        <v>832</v>
      </c>
      <c r="E524" s="16" t="s">
        <v>562</v>
      </c>
      <c r="F524" s="2" t="s">
        <v>10</v>
      </c>
      <c r="G524" s="17">
        <v>4</v>
      </c>
      <c r="H524" s="4">
        <v>847.2</v>
      </c>
      <c r="I524" s="4">
        <v>141.20000000000002</v>
      </c>
      <c r="J524" s="4">
        <v>141.20000000000002</v>
      </c>
    </row>
    <row r="525" spans="1:10" x14ac:dyDescent="0.25">
      <c r="A525" s="15" t="s">
        <v>1423</v>
      </c>
      <c r="B525" s="9">
        <v>95</v>
      </c>
      <c r="C525" s="2" t="str">
        <f>INDEX(Planilha1!B:B,MATCH(Produtos!B525,Planilha1!A:A,0),1)</f>
        <v>MECANICA</v>
      </c>
      <c r="D525" s="10" t="s">
        <v>834</v>
      </c>
      <c r="E525" s="16" t="s">
        <v>563</v>
      </c>
      <c r="F525" s="2" t="s">
        <v>10</v>
      </c>
      <c r="G525" s="17">
        <v>4</v>
      </c>
      <c r="H525" s="4">
        <v>421.6</v>
      </c>
      <c r="I525" s="4">
        <v>105.4</v>
      </c>
      <c r="J525" s="4">
        <v>105.4</v>
      </c>
    </row>
    <row r="526" spans="1:10" x14ac:dyDescent="0.25">
      <c r="A526" s="15" t="s">
        <v>1424</v>
      </c>
      <c r="B526" s="9">
        <v>95</v>
      </c>
      <c r="C526" s="2" t="str">
        <f>INDEX(Planilha1!B:B,MATCH(Produtos!B526,Planilha1!A:A,0),1)</f>
        <v>MECANICA</v>
      </c>
      <c r="D526" s="10" t="s">
        <v>832</v>
      </c>
      <c r="E526" s="16" t="s">
        <v>564</v>
      </c>
      <c r="F526" s="2" t="s">
        <v>10</v>
      </c>
      <c r="G526" s="17">
        <v>5</v>
      </c>
      <c r="H526" s="4">
        <v>139.4</v>
      </c>
      <c r="I526" s="4">
        <v>34.85</v>
      </c>
      <c r="J526" s="4">
        <v>34.85</v>
      </c>
    </row>
    <row r="527" spans="1:10" x14ac:dyDescent="0.25">
      <c r="A527" s="15" t="s">
        <v>1425</v>
      </c>
      <c r="B527" s="9">
        <v>95</v>
      </c>
      <c r="C527" s="2" t="str">
        <f>INDEX(Planilha1!B:B,MATCH(Produtos!B527,Planilha1!A:A,0),1)</f>
        <v>MECANICA</v>
      </c>
      <c r="D527" s="10" t="s">
        <v>832</v>
      </c>
      <c r="E527" s="16" t="s">
        <v>565</v>
      </c>
      <c r="F527" s="2" t="s">
        <v>10</v>
      </c>
      <c r="G527" s="17">
        <v>2</v>
      </c>
      <c r="H527" s="4">
        <v>388.25</v>
      </c>
      <c r="I527" s="4">
        <v>77.650000000000006</v>
      </c>
      <c r="J527" s="4">
        <v>77.650000000000006</v>
      </c>
    </row>
    <row r="528" spans="1:10" x14ac:dyDescent="0.25">
      <c r="A528" s="15" t="s">
        <v>1426</v>
      </c>
      <c r="B528" s="9">
        <v>95</v>
      </c>
      <c r="C528" s="2" t="str">
        <f>INDEX(Planilha1!B:B,MATCH(Produtos!B528,Planilha1!A:A,0),1)</f>
        <v>MECANICA</v>
      </c>
      <c r="D528" s="10" t="s">
        <v>835</v>
      </c>
      <c r="E528" s="16" t="s">
        <v>566</v>
      </c>
      <c r="F528" s="2" t="s">
        <v>10</v>
      </c>
      <c r="G528" s="17">
        <v>3</v>
      </c>
      <c r="H528" s="4">
        <v>59.2</v>
      </c>
      <c r="I528" s="4">
        <v>29.6</v>
      </c>
      <c r="J528" s="4">
        <v>29.6</v>
      </c>
    </row>
    <row r="529" spans="1:10" x14ac:dyDescent="0.25">
      <c r="A529" s="15" t="s">
        <v>1427</v>
      </c>
      <c r="B529" s="9">
        <v>95</v>
      </c>
      <c r="C529" s="2" t="str">
        <f>INDEX(Planilha1!B:B,MATCH(Produtos!B529,Planilha1!A:A,0),1)</f>
        <v>MECANICA</v>
      </c>
      <c r="D529" s="10" t="s">
        <v>832</v>
      </c>
      <c r="E529" s="16" t="s">
        <v>567</v>
      </c>
      <c r="F529" s="2" t="s">
        <v>10</v>
      </c>
      <c r="G529" s="17">
        <v>10</v>
      </c>
      <c r="H529" s="4">
        <v>233.25</v>
      </c>
      <c r="I529" s="4">
        <v>77.75</v>
      </c>
      <c r="J529" s="4">
        <v>77.75</v>
      </c>
    </row>
    <row r="530" spans="1:10" x14ac:dyDescent="0.25">
      <c r="A530" s="15" t="s">
        <v>1428</v>
      </c>
      <c r="B530" s="9">
        <v>95</v>
      </c>
      <c r="C530" s="2" t="str">
        <f>INDEX(Planilha1!B:B,MATCH(Produtos!B530,Planilha1!A:A,0),1)</f>
        <v>MECANICA</v>
      </c>
      <c r="D530" s="10" t="s">
        <v>836</v>
      </c>
      <c r="E530" s="16" t="s">
        <v>568</v>
      </c>
      <c r="F530" s="2" t="s">
        <v>10</v>
      </c>
      <c r="G530" s="17">
        <v>19</v>
      </c>
      <c r="H530" s="4">
        <v>7841</v>
      </c>
      <c r="I530" s="4">
        <v>784.1</v>
      </c>
      <c r="J530" s="4">
        <v>784.1</v>
      </c>
    </row>
    <row r="531" spans="1:10" x14ac:dyDescent="0.25">
      <c r="A531" s="15" t="s">
        <v>1429</v>
      </c>
      <c r="B531" s="9">
        <v>95</v>
      </c>
      <c r="C531" s="2" t="str">
        <f>INDEX(Planilha1!B:B,MATCH(Produtos!B531,Planilha1!A:A,0),1)</f>
        <v>MECANICA</v>
      </c>
      <c r="D531" s="10" t="s">
        <v>837</v>
      </c>
      <c r="E531" s="16" t="s">
        <v>569</v>
      </c>
      <c r="F531" s="2" t="s">
        <v>10</v>
      </c>
      <c r="G531" s="17">
        <v>8</v>
      </c>
      <c r="H531" s="4">
        <v>312.74</v>
      </c>
      <c r="I531" s="4">
        <v>16.46</v>
      </c>
      <c r="J531" s="4">
        <v>16.46</v>
      </c>
    </row>
    <row r="532" spans="1:10" x14ac:dyDescent="0.25">
      <c r="A532" s="15" t="s">
        <v>1430</v>
      </c>
      <c r="B532" s="9">
        <v>95</v>
      </c>
      <c r="C532" s="2" t="str">
        <f>INDEX(Planilha1!B:B,MATCH(Produtos!B532,Planilha1!A:A,0),1)</f>
        <v>MECANICA</v>
      </c>
      <c r="D532" s="10" t="s">
        <v>838</v>
      </c>
      <c r="E532" s="16" t="s">
        <v>570</v>
      </c>
      <c r="F532" s="2" t="s">
        <v>12</v>
      </c>
      <c r="G532" s="17">
        <v>16</v>
      </c>
      <c r="H532" s="4">
        <v>3360</v>
      </c>
      <c r="I532" s="4">
        <v>420</v>
      </c>
      <c r="J532" s="4">
        <v>420</v>
      </c>
    </row>
    <row r="533" spans="1:10" x14ac:dyDescent="0.25">
      <c r="A533" s="15" t="s">
        <v>1431</v>
      </c>
      <c r="B533" s="9">
        <v>95</v>
      </c>
      <c r="C533" s="2" t="str">
        <f>INDEX(Planilha1!B:B,MATCH(Produtos!B533,Planilha1!A:A,0),1)</f>
        <v>MECANICA</v>
      </c>
      <c r="D533" s="10" t="s">
        <v>839</v>
      </c>
      <c r="E533" s="16" t="s">
        <v>571</v>
      </c>
      <c r="F533" s="2" t="s">
        <v>10</v>
      </c>
      <c r="G533" s="17">
        <v>18</v>
      </c>
      <c r="H533" s="4">
        <v>40</v>
      </c>
      <c r="I533" s="4">
        <v>2.5</v>
      </c>
      <c r="J533" s="4">
        <v>2.5</v>
      </c>
    </row>
    <row r="534" spans="1:10" x14ac:dyDescent="0.25">
      <c r="A534" s="15" t="s">
        <v>1432</v>
      </c>
      <c r="B534" s="9">
        <v>95</v>
      </c>
      <c r="C534" s="2" t="str">
        <f>INDEX(Planilha1!B:B,MATCH(Produtos!B534,Planilha1!A:A,0),1)</f>
        <v>MECANICA</v>
      </c>
      <c r="D534" s="10" t="s">
        <v>839</v>
      </c>
      <c r="E534" s="16" t="s">
        <v>572</v>
      </c>
      <c r="F534" s="2" t="s">
        <v>10</v>
      </c>
      <c r="G534" s="17">
        <v>7</v>
      </c>
      <c r="H534" s="4">
        <v>54</v>
      </c>
      <c r="I534" s="4">
        <v>3</v>
      </c>
      <c r="J534" s="4">
        <v>3</v>
      </c>
    </row>
    <row r="535" spans="1:10" x14ac:dyDescent="0.25">
      <c r="A535" s="15" t="s">
        <v>1433</v>
      </c>
      <c r="B535" s="9">
        <v>95</v>
      </c>
      <c r="C535" s="2" t="str">
        <f>INDEX(Planilha1!B:B,MATCH(Produtos!B535,Planilha1!A:A,0),1)</f>
        <v>MECANICA</v>
      </c>
      <c r="D535" s="10" t="s">
        <v>840</v>
      </c>
      <c r="E535" s="16" t="s">
        <v>573</v>
      </c>
      <c r="F535" s="2" t="s">
        <v>10</v>
      </c>
      <c r="G535" s="17">
        <v>13</v>
      </c>
      <c r="H535" s="4">
        <v>2473.34</v>
      </c>
      <c r="I535" s="4">
        <v>353.33428571428573</v>
      </c>
      <c r="J535" s="4">
        <v>353.33428571428573</v>
      </c>
    </row>
    <row r="536" spans="1:10" x14ac:dyDescent="0.25">
      <c r="A536" s="15" t="s">
        <v>1434</v>
      </c>
      <c r="B536" s="9">
        <v>95</v>
      </c>
      <c r="C536" s="2" t="str">
        <f>INDEX(Planilha1!B:B,MATCH(Produtos!B536,Planilha1!A:A,0),1)</f>
        <v>MECANICA</v>
      </c>
      <c r="D536" s="10" t="s">
        <v>841</v>
      </c>
      <c r="E536" s="16" t="s">
        <v>574</v>
      </c>
      <c r="F536" s="2" t="s">
        <v>14</v>
      </c>
      <c r="G536" s="17">
        <v>41</v>
      </c>
      <c r="H536" s="4">
        <v>37.700000000000003</v>
      </c>
      <c r="I536" s="4">
        <v>2.9000000000000004</v>
      </c>
      <c r="J536" s="4">
        <v>2.9000000000000004</v>
      </c>
    </row>
    <row r="537" spans="1:10" x14ac:dyDescent="0.25">
      <c r="A537" s="15" t="s">
        <v>1435</v>
      </c>
      <c r="B537" s="9">
        <v>95</v>
      </c>
      <c r="C537" s="2" t="str">
        <f>INDEX(Planilha1!B:B,MATCH(Produtos!B537,Planilha1!A:A,0),1)</f>
        <v>MECANICA</v>
      </c>
      <c r="D537" s="10" t="s">
        <v>841</v>
      </c>
      <c r="E537" s="16" t="s">
        <v>575</v>
      </c>
      <c r="F537" s="2" t="s">
        <v>14</v>
      </c>
      <c r="G537" s="17">
        <v>58</v>
      </c>
      <c r="H537" s="4">
        <v>22.12</v>
      </c>
      <c r="I537" s="4">
        <v>0.53951219512195125</v>
      </c>
      <c r="J537" s="4">
        <v>0.53951219512195125</v>
      </c>
    </row>
    <row r="538" spans="1:10" x14ac:dyDescent="0.25">
      <c r="A538" s="15" t="s">
        <v>1436</v>
      </c>
      <c r="B538" s="9">
        <v>95</v>
      </c>
      <c r="C538" s="2" t="str">
        <f>INDEX(Planilha1!B:B,MATCH(Produtos!B538,Planilha1!A:A,0),1)</f>
        <v>MECANICA</v>
      </c>
      <c r="D538" s="10" t="s">
        <v>841</v>
      </c>
      <c r="E538" s="16" t="s">
        <v>576</v>
      </c>
      <c r="F538" s="2" t="s">
        <v>14</v>
      </c>
      <c r="G538" s="17">
        <v>38</v>
      </c>
      <c r="H538" s="4">
        <v>19.55</v>
      </c>
      <c r="I538" s="4">
        <v>0.33706896551724141</v>
      </c>
      <c r="J538" s="4">
        <v>0.33706896551724141</v>
      </c>
    </row>
    <row r="539" spans="1:10" x14ac:dyDescent="0.25">
      <c r="A539" s="15" t="s">
        <v>1437</v>
      </c>
      <c r="B539" s="9">
        <v>95</v>
      </c>
      <c r="C539" s="2" t="str">
        <f>INDEX(Planilha1!B:B,MATCH(Produtos!B539,Planilha1!A:A,0),1)</f>
        <v>MECANICA</v>
      </c>
      <c r="D539" s="10" t="s">
        <v>841</v>
      </c>
      <c r="E539" s="16" t="s">
        <v>577</v>
      </c>
      <c r="F539" s="2" t="s">
        <v>14</v>
      </c>
      <c r="G539" s="17">
        <v>54</v>
      </c>
      <c r="H539" s="4">
        <v>19.23</v>
      </c>
      <c r="I539" s="4">
        <v>0.50605263157894742</v>
      </c>
      <c r="J539" s="4">
        <v>0.50605263157894742</v>
      </c>
    </row>
    <row r="540" spans="1:10" x14ac:dyDescent="0.25">
      <c r="A540" s="15" t="s">
        <v>1438</v>
      </c>
      <c r="B540" s="9">
        <v>95</v>
      </c>
      <c r="C540" s="2" t="str">
        <f>INDEX(Planilha1!B:B,MATCH(Produtos!B540,Planilha1!A:A,0),1)</f>
        <v>MECANICA</v>
      </c>
      <c r="D540" s="10" t="s">
        <v>841</v>
      </c>
      <c r="E540" s="16" t="s">
        <v>578</v>
      </c>
      <c r="F540" s="2" t="s">
        <v>14</v>
      </c>
      <c r="G540" s="17">
        <v>200</v>
      </c>
      <c r="H540" s="4">
        <v>77.16</v>
      </c>
      <c r="I540" s="4">
        <v>1.4288888888888889</v>
      </c>
      <c r="J540" s="4">
        <v>1.4288888888888889</v>
      </c>
    </row>
    <row r="541" spans="1:10" x14ac:dyDescent="0.25">
      <c r="A541" s="15" t="s">
        <v>1439</v>
      </c>
      <c r="B541" s="9">
        <v>95</v>
      </c>
      <c r="C541" s="2" t="str">
        <f>INDEX(Planilha1!B:B,MATCH(Produtos!B541,Planilha1!A:A,0),1)</f>
        <v>MECANICA</v>
      </c>
      <c r="D541" s="10" t="s">
        <v>841</v>
      </c>
      <c r="E541" s="16" t="s">
        <v>579</v>
      </c>
      <c r="F541" s="2" t="s">
        <v>14</v>
      </c>
      <c r="G541" s="17">
        <v>57</v>
      </c>
      <c r="H541" s="4">
        <v>249.79</v>
      </c>
      <c r="I541" s="4">
        <v>1.24895</v>
      </c>
      <c r="J541" s="4">
        <v>1.24895</v>
      </c>
    </row>
    <row r="542" spans="1:10" x14ac:dyDescent="0.25">
      <c r="A542" s="15" t="s">
        <v>1440</v>
      </c>
      <c r="B542" s="9">
        <v>95</v>
      </c>
      <c r="C542" s="2" t="str">
        <f>INDEX(Planilha1!B:B,MATCH(Produtos!B542,Planilha1!A:A,0),1)</f>
        <v>MECANICA</v>
      </c>
      <c r="D542" s="10" t="s">
        <v>841</v>
      </c>
      <c r="E542" s="16" t="s">
        <v>580</v>
      </c>
      <c r="F542" s="2" t="s">
        <v>14</v>
      </c>
      <c r="G542" s="17">
        <v>53</v>
      </c>
      <c r="H542" s="4">
        <v>108.3</v>
      </c>
      <c r="I542" s="4">
        <v>1.9</v>
      </c>
      <c r="J542" s="4">
        <v>1.9</v>
      </c>
    </row>
    <row r="543" spans="1:10" x14ac:dyDescent="0.25">
      <c r="A543" s="15" t="s">
        <v>1441</v>
      </c>
      <c r="B543" s="9">
        <v>95</v>
      </c>
      <c r="C543" s="2" t="str">
        <f>INDEX(Planilha1!B:B,MATCH(Produtos!B543,Planilha1!A:A,0),1)</f>
        <v>MECANICA</v>
      </c>
      <c r="D543" s="10" t="s">
        <v>841</v>
      </c>
      <c r="E543" s="16" t="s">
        <v>581</v>
      </c>
      <c r="F543" s="2" t="s">
        <v>14</v>
      </c>
      <c r="G543" s="17">
        <v>50</v>
      </c>
      <c r="H543" s="4">
        <v>120.17</v>
      </c>
      <c r="I543" s="4">
        <v>2.2673584905660378</v>
      </c>
      <c r="J543" s="4">
        <v>2.2673584905660378</v>
      </c>
    </row>
    <row r="544" spans="1:10" x14ac:dyDescent="0.25">
      <c r="A544" s="15" t="s">
        <v>1442</v>
      </c>
      <c r="B544" s="9">
        <v>95</v>
      </c>
      <c r="C544" s="2" t="str">
        <f>INDEX(Planilha1!B:B,MATCH(Produtos!B544,Planilha1!A:A,0),1)</f>
        <v>MECANICA</v>
      </c>
      <c r="D544" s="10" t="s">
        <v>841</v>
      </c>
      <c r="E544" s="16" t="s">
        <v>582</v>
      </c>
      <c r="F544" s="2" t="s">
        <v>14</v>
      </c>
      <c r="G544" s="17">
        <v>73</v>
      </c>
      <c r="H544" s="4">
        <v>16.22</v>
      </c>
      <c r="I544" s="4">
        <v>0.32439999999999997</v>
      </c>
      <c r="J544" s="4">
        <v>0.32439999999999997</v>
      </c>
    </row>
    <row r="545" spans="1:10" x14ac:dyDescent="0.25">
      <c r="A545" s="15" t="s">
        <v>1443</v>
      </c>
      <c r="B545" s="9">
        <v>95</v>
      </c>
      <c r="C545" s="2" t="str">
        <f>INDEX(Planilha1!B:B,MATCH(Produtos!B545,Planilha1!A:A,0),1)</f>
        <v>MECANICA</v>
      </c>
      <c r="D545" s="10" t="s">
        <v>841</v>
      </c>
      <c r="E545" s="16" t="s">
        <v>583</v>
      </c>
      <c r="F545" s="2" t="s">
        <v>14</v>
      </c>
      <c r="G545" s="17">
        <v>38</v>
      </c>
      <c r="H545" s="4">
        <v>149.38999999999999</v>
      </c>
      <c r="I545" s="4">
        <v>2.0464383561643835</v>
      </c>
      <c r="J545" s="4">
        <v>2.0464383561643835</v>
      </c>
    </row>
    <row r="546" spans="1:10" x14ac:dyDescent="0.25">
      <c r="A546" s="15" t="s">
        <v>1444</v>
      </c>
      <c r="B546" s="9">
        <v>95</v>
      </c>
      <c r="C546" s="2" t="str">
        <f>INDEX(Planilha1!B:B,MATCH(Produtos!B546,Planilha1!A:A,0),1)</f>
        <v>MECANICA</v>
      </c>
      <c r="D546" s="10" t="s">
        <v>841</v>
      </c>
      <c r="E546" s="16" t="s">
        <v>584</v>
      </c>
      <c r="F546" s="2" t="s">
        <v>14</v>
      </c>
      <c r="G546" s="17">
        <v>16</v>
      </c>
      <c r="H546" s="4">
        <v>64.599999999999994</v>
      </c>
      <c r="I546" s="4">
        <v>1.7</v>
      </c>
      <c r="J546" s="4">
        <v>1.7</v>
      </c>
    </row>
    <row r="547" spans="1:10" x14ac:dyDescent="0.25">
      <c r="A547" s="15" t="s">
        <v>1445</v>
      </c>
      <c r="B547" s="9">
        <v>95</v>
      </c>
      <c r="C547" s="2" t="str">
        <f>INDEX(Planilha1!B:B,MATCH(Produtos!B547,Planilha1!A:A,0),1)</f>
        <v>MECANICA</v>
      </c>
      <c r="D547" s="10" t="s">
        <v>841</v>
      </c>
      <c r="E547" s="16" t="s">
        <v>585</v>
      </c>
      <c r="F547" s="2" t="s">
        <v>14</v>
      </c>
      <c r="G547" s="17">
        <v>10</v>
      </c>
      <c r="H547" s="4">
        <v>12.01</v>
      </c>
      <c r="I547" s="4">
        <v>0.75062499999999999</v>
      </c>
      <c r="J547" s="4">
        <v>0.75062499999999999</v>
      </c>
    </row>
    <row r="548" spans="1:10" x14ac:dyDescent="0.25">
      <c r="A548" s="15" t="s">
        <v>1446</v>
      </c>
      <c r="B548" s="9">
        <v>95</v>
      </c>
      <c r="C548" s="2" t="str">
        <f>INDEX(Planilha1!B:B,MATCH(Produtos!B548,Planilha1!A:A,0),1)</f>
        <v>MECANICA</v>
      </c>
      <c r="D548" s="10" t="s">
        <v>841</v>
      </c>
      <c r="E548" s="16" t="s">
        <v>586</v>
      </c>
      <c r="F548" s="2" t="s">
        <v>14</v>
      </c>
      <c r="G548" s="17">
        <v>44</v>
      </c>
      <c r="H548" s="4">
        <v>11</v>
      </c>
      <c r="I548" s="4">
        <v>1.1000000000000001</v>
      </c>
      <c r="J548" s="4">
        <v>1.1000000000000001</v>
      </c>
    </row>
    <row r="549" spans="1:10" x14ac:dyDescent="0.25">
      <c r="A549" s="15" t="s">
        <v>1447</v>
      </c>
      <c r="B549" s="9">
        <v>95</v>
      </c>
      <c r="C549" s="2" t="str">
        <f>INDEX(Planilha1!B:B,MATCH(Produtos!B549,Planilha1!A:A,0),1)</f>
        <v>MECANICA</v>
      </c>
      <c r="D549" s="10" t="s">
        <v>841</v>
      </c>
      <c r="E549" s="16" t="s">
        <v>587</v>
      </c>
      <c r="F549" s="2" t="s">
        <v>14</v>
      </c>
      <c r="G549" s="17">
        <v>25</v>
      </c>
      <c r="H549" s="4">
        <v>18.7</v>
      </c>
      <c r="I549" s="4">
        <v>0.42499999999999999</v>
      </c>
      <c r="J549" s="4">
        <v>0.42499999999999999</v>
      </c>
    </row>
    <row r="550" spans="1:10" x14ac:dyDescent="0.25">
      <c r="A550" s="15" t="s">
        <v>1448</v>
      </c>
      <c r="B550" s="9">
        <v>95</v>
      </c>
      <c r="C550" s="2" t="str">
        <f>INDEX(Planilha1!B:B,MATCH(Produtos!B550,Planilha1!A:A,0),1)</f>
        <v>MECANICA</v>
      </c>
      <c r="D550" s="10" t="s">
        <v>841</v>
      </c>
      <c r="E550" s="16" t="s">
        <v>588</v>
      </c>
      <c r="F550" s="2" t="s">
        <v>14</v>
      </c>
      <c r="G550" s="17">
        <v>126</v>
      </c>
      <c r="H550" s="4">
        <v>128.75</v>
      </c>
      <c r="I550" s="4">
        <v>5.15</v>
      </c>
      <c r="J550" s="4">
        <v>5.15</v>
      </c>
    </row>
    <row r="551" spans="1:10" x14ac:dyDescent="0.25">
      <c r="A551" s="15" t="s">
        <v>1449</v>
      </c>
      <c r="B551" s="9">
        <v>95</v>
      </c>
      <c r="C551" s="2" t="str">
        <f>INDEX(Planilha1!B:B,MATCH(Produtos!B551,Planilha1!A:A,0),1)</f>
        <v>MECANICA</v>
      </c>
      <c r="D551" s="10" t="s">
        <v>841</v>
      </c>
      <c r="E551" s="16" t="s">
        <v>589</v>
      </c>
      <c r="F551" s="2" t="s">
        <v>14</v>
      </c>
      <c r="G551" s="17">
        <v>2</v>
      </c>
      <c r="H551" s="4">
        <v>83.16</v>
      </c>
      <c r="I551" s="4">
        <v>0.65999999999999992</v>
      </c>
      <c r="J551" s="4">
        <v>0.65999999999999992</v>
      </c>
    </row>
    <row r="552" spans="1:10" x14ac:dyDescent="0.25">
      <c r="A552" s="15" t="s">
        <v>1450</v>
      </c>
      <c r="B552" s="9">
        <v>95</v>
      </c>
      <c r="C552" s="2" t="str">
        <f>INDEX(Planilha1!B:B,MATCH(Produtos!B552,Planilha1!A:A,0),1)</f>
        <v>MECANICA</v>
      </c>
      <c r="D552" s="10" t="s">
        <v>841</v>
      </c>
      <c r="E552" s="16" t="s">
        <v>590</v>
      </c>
      <c r="F552" s="2" t="s">
        <v>14</v>
      </c>
      <c r="G552" s="17">
        <v>196</v>
      </c>
      <c r="H552" s="4">
        <v>5.82</v>
      </c>
      <c r="I552" s="4">
        <v>2.91</v>
      </c>
      <c r="J552" s="4">
        <v>2.91</v>
      </c>
    </row>
    <row r="553" spans="1:10" x14ac:dyDescent="0.25">
      <c r="A553" s="15" t="s">
        <v>1451</v>
      </c>
      <c r="B553" s="9">
        <v>95</v>
      </c>
      <c r="C553" s="2" t="str">
        <f>INDEX(Planilha1!B:B,MATCH(Produtos!B553,Planilha1!A:A,0),1)</f>
        <v>MECANICA</v>
      </c>
      <c r="D553" s="10" t="s">
        <v>841</v>
      </c>
      <c r="E553" s="16" t="s">
        <v>591</v>
      </c>
      <c r="F553" s="2" t="s">
        <v>14</v>
      </c>
      <c r="G553" s="17">
        <v>8</v>
      </c>
      <c r="H553" s="4">
        <v>182.28</v>
      </c>
      <c r="I553" s="4">
        <v>0.93</v>
      </c>
      <c r="J553" s="4">
        <v>0.93</v>
      </c>
    </row>
    <row r="554" spans="1:10" x14ac:dyDescent="0.25">
      <c r="A554" s="15" t="s">
        <v>1452</v>
      </c>
      <c r="B554" s="9">
        <v>95</v>
      </c>
      <c r="C554" s="2" t="str">
        <f>INDEX(Planilha1!B:B,MATCH(Produtos!B554,Planilha1!A:A,0),1)</f>
        <v>MECANICA</v>
      </c>
      <c r="D554" s="10" t="s">
        <v>842</v>
      </c>
      <c r="E554" s="16" t="s">
        <v>592</v>
      </c>
      <c r="F554" s="2" t="s">
        <v>14</v>
      </c>
      <c r="G554" s="17">
        <v>20</v>
      </c>
      <c r="H554" s="4">
        <v>3.23</v>
      </c>
      <c r="I554" s="4">
        <v>0.40375</v>
      </c>
      <c r="J554" s="4">
        <v>0.40375</v>
      </c>
    </row>
    <row r="555" spans="1:10" x14ac:dyDescent="0.25">
      <c r="A555" s="15" t="s">
        <v>1453</v>
      </c>
      <c r="B555" s="9">
        <v>95</v>
      </c>
      <c r="C555" s="2" t="str">
        <f>INDEX(Planilha1!B:B,MATCH(Produtos!B555,Planilha1!A:A,0),1)</f>
        <v>MECANICA</v>
      </c>
      <c r="D555" s="10" t="s">
        <v>843</v>
      </c>
      <c r="E555" s="16" t="s">
        <v>593</v>
      </c>
      <c r="F555" s="2" t="s">
        <v>10</v>
      </c>
      <c r="G555" s="17">
        <v>8</v>
      </c>
      <c r="H555" s="4">
        <v>58.65</v>
      </c>
      <c r="I555" s="4">
        <v>2.9325000000000001</v>
      </c>
      <c r="J555" s="4">
        <v>2.9325000000000001</v>
      </c>
    </row>
    <row r="556" spans="1:10" x14ac:dyDescent="0.25">
      <c r="A556" s="15" t="s">
        <v>1454</v>
      </c>
      <c r="B556" s="9">
        <v>95</v>
      </c>
      <c r="C556" s="2" t="str">
        <f>INDEX(Planilha1!B:B,MATCH(Produtos!B556,Planilha1!A:A,0),1)</f>
        <v>MECANICA</v>
      </c>
      <c r="D556" s="10" t="s">
        <v>844</v>
      </c>
      <c r="E556" s="16" t="s">
        <v>594</v>
      </c>
      <c r="F556" s="2" t="s">
        <v>10</v>
      </c>
      <c r="G556" s="17">
        <v>1</v>
      </c>
      <c r="H556" s="4">
        <v>199.2</v>
      </c>
      <c r="I556" s="4">
        <v>24.9</v>
      </c>
      <c r="J556" s="4">
        <v>24.9</v>
      </c>
    </row>
    <row r="557" spans="1:10" x14ac:dyDescent="0.25">
      <c r="A557" s="15" t="s">
        <v>1455</v>
      </c>
      <c r="B557" s="9">
        <v>95</v>
      </c>
      <c r="C557" s="2" t="str">
        <f>INDEX(Planilha1!B:B,MATCH(Produtos!B557,Planilha1!A:A,0),1)</f>
        <v>MECANICA</v>
      </c>
      <c r="D557" s="10" t="s">
        <v>845</v>
      </c>
      <c r="E557" s="16" t="s">
        <v>595</v>
      </c>
      <c r="F557" s="2" t="s">
        <v>10</v>
      </c>
      <c r="G557" s="17">
        <v>7</v>
      </c>
      <c r="H557" s="4">
        <v>325.5</v>
      </c>
      <c r="I557" s="4">
        <v>325.5</v>
      </c>
      <c r="J557" s="4">
        <v>325.5</v>
      </c>
    </row>
    <row r="558" spans="1:10" x14ac:dyDescent="0.25">
      <c r="A558" s="15" t="s">
        <v>1456</v>
      </c>
      <c r="B558" s="9">
        <v>95</v>
      </c>
      <c r="C558" s="2" t="str">
        <f>INDEX(Planilha1!B:B,MATCH(Produtos!B558,Planilha1!A:A,0),1)</f>
        <v>MECANICA</v>
      </c>
      <c r="D558" s="10" t="s">
        <v>846</v>
      </c>
      <c r="E558" s="16" t="s">
        <v>596</v>
      </c>
      <c r="F558" s="2" t="s">
        <v>10</v>
      </c>
      <c r="G558" s="17">
        <v>22</v>
      </c>
      <c r="H558" s="4">
        <v>957.42</v>
      </c>
      <c r="I558" s="4">
        <v>136.7742857142857</v>
      </c>
      <c r="J558" s="4">
        <v>136.7742857142857</v>
      </c>
    </row>
    <row r="559" spans="1:10" x14ac:dyDescent="0.25">
      <c r="A559" s="15" t="s">
        <v>1457</v>
      </c>
      <c r="B559" s="9">
        <v>95</v>
      </c>
      <c r="C559" s="2" t="str">
        <f>INDEX(Planilha1!B:B,MATCH(Produtos!B559,Planilha1!A:A,0),1)</f>
        <v>MECANICA</v>
      </c>
      <c r="D559" s="10" t="s">
        <v>847</v>
      </c>
      <c r="E559" s="16" t="s">
        <v>597</v>
      </c>
      <c r="F559" s="2" t="s">
        <v>10</v>
      </c>
      <c r="G559" s="17">
        <v>7</v>
      </c>
      <c r="H559" s="4">
        <v>5390.3</v>
      </c>
      <c r="I559" s="4">
        <v>245.01363636363638</v>
      </c>
      <c r="J559" s="4">
        <v>245.01363636363638</v>
      </c>
    </row>
    <row r="560" spans="1:10" x14ac:dyDescent="0.25">
      <c r="A560" s="15" t="s">
        <v>1458</v>
      </c>
      <c r="B560" s="9">
        <v>95</v>
      </c>
      <c r="C560" s="2" t="str">
        <f>INDEX(Planilha1!B:B,MATCH(Produtos!B560,Planilha1!A:A,0),1)</f>
        <v>MECANICA</v>
      </c>
      <c r="D560" s="10" t="s">
        <v>848</v>
      </c>
      <c r="E560" s="16" t="s">
        <v>598</v>
      </c>
      <c r="F560" s="2" t="s">
        <v>10</v>
      </c>
      <c r="G560" s="17">
        <v>4</v>
      </c>
      <c r="H560" s="4">
        <v>2057.09</v>
      </c>
      <c r="I560" s="4">
        <v>293.87</v>
      </c>
      <c r="J560" s="4">
        <v>293.87</v>
      </c>
    </row>
    <row r="561" spans="1:10" x14ac:dyDescent="0.25">
      <c r="A561" s="15" t="s">
        <v>1459</v>
      </c>
      <c r="B561" s="9">
        <v>95</v>
      </c>
      <c r="C561" s="2" t="str">
        <f>INDEX(Planilha1!B:B,MATCH(Produtos!B561,Planilha1!A:A,0),1)</f>
        <v>MECANICA</v>
      </c>
      <c r="D561" s="10" t="s">
        <v>849</v>
      </c>
      <c r="E561" s="16" t="s">
        <v>599</v>
      </c>
      <c r="F561" s="2" t="s">
        <v>14</v>
      </c>
      <c r="G561" s="17">
        <v>18</v>
      </c>
      <c r="H561" s="4">
        <v>455.23</v>
      </c>
      <c r="I561" s="4">
        <v>113.8075</v>
      </c>
      <c r="J561" s="4">
        <v>113.8075</v>
      </c>
    </row>
    <row r="562" spans="1:10" x14ac:dyDescent="0.25">
      <c r="A562" s="15" t="s">
        <v>1460</v>
      </c>
      <c r="B562" s="9">
        <v>95</v>
      </c>
      <c r="C562" s="2" t="str">
        <f>INDEX(Planilha1!B:B,MATCH(Produtos!B562,Planilha1!A:A,0),1)</f>
        <v>MECANICA</v>
      </c>
      <c r="D562" s="10" t="s">
        <v>850</v>
      </c>
      <c r="E562" s="16" t="s">
        <v>600</v>
      </c>
      <c r="F562" s="2" t="s">
        <v>10</v>
      </c>
      <c r="G562" s="17">
        <v>10</v>
      </c>
      <c r="H562" s="4">
        <v>182.53</v>
      </c>
      <c r="I562" s="4">
        <v>10.140555555555556</v>
      </c>
      <c r="J562" s="4">
        <v>10.140555555555556</v>
      </c>
    </row>
    <row r="563" spans="1:10" x14ac:dyDescent="0.25">
      <c r="A563" s="15" t="s">
        <v>1461</v>
      </c>
      <c r="B563" s="9">
        <v>95</v>
      </c>
      <c r="C563" s="2" t="str">
        <f>INDEX(Planilha1!B:B,MATCH(Produtos!B563,Planilha1!A:A,0),1)</f>
        <v>MECANICA</v>
      </c>
      <c r="D563" s="10" t="s">
        <v>851</v>
      </c>
      <c r="E563" s="16" t="s">
        <v>601</v>
      </c>
      <c r="F563" s="2" t="s">
        <v>10</v>
      </c>
      <c r="G563" s="17">
        <v>10</v>
      </c>
      <c r="H563" s="4">
        <v>151.22</v>
      </c>
      <c r="I563" s="4">
        <v>15.122</v>
      </c>
      <c r="J563" s="4">
        <v>15.122</v>
      </c>
    </row>
    <row r="564" spans="1:10" x14ac:dyDescent="0.25">
      <c r="A564" s="15" t="s">
        <v>1462</v>
      </c>
      <c r="B564" s="9">
        <v>95</v>
      </c>
      <c r="C564" s="2" t="str">
        <f>INDEX(Planilha1!B:B,MATCH(Produtos!B564,Planilha1!A:A,0),1)</f>
        <v>MECANICA</v>
      </c>
      <c r="D564" s="10" t="s">
        <v>852</v>
      </c>
      <c r="E564" s="16" t="s">
        <v>602</v>
      </c>
      <c r="F564" s="2" t="s">
        <v>10</v>
      </c>
      <c r="G564" s="17">
        <v>4</v>
      </c>
      <c r="H564" s="4">
        <v>153.4</v>
      </c>
      <c r="I564" s="4">
        <v>15.34</v>
      </c>
      <c r="J564" s="4">
        <v>15.34</v>
      </c>
    </row>
    <row r="565" spans="1:10" x14ac:dyDescent="0.25">
      <c r="A565" s="15" t="s">
        <v>1463</v>
      </c>
      <c r="B565" s="9">
        <v>95</v>
      </c>
      <c r="C565" s="2" t="str">
        <f>INDEX(Planilha1!B:B,MATCH(Produtos!B565,Planilha1!A:A,0),1)</f>
        <v>MECANICA</v>
      </c>
      <c r="D565" s="10" t="s">
        <v>853</v>
      </c>
      <c r="E565" s="16" t="s">
        <v>603</v>
      </c>
      <c r="F565" s="2" t="s">
        <v>10</v>
      </c>
      <c r="G565" s="17">
        <v>50</v>
      </c>
      <c r="H565" s="4">
        <v>4741.88</v>
      </c>
      <c r="I565" s="4">
        <v>1185.47</v>
      </c>
      <c r="J565" s="4">
        <v>1185.47</v>
      </c>
    </row>
    <row r="566" spans="1:10" x14ac:dyDescent="0.25">
      <c r="A566" s="15" t="s">
        <v>1464</v>
      </c>
      <c r="B566" s="9">
        <v>95</v>
      </c>
      <c r="C566" s="2" t="str">
        <f>INDEX(Planilha1!B:B,MATCH(Produtos!B566,Planilha1!A:A,0),1)</f>
        <v>MECANICA</v>
      </c>
      <c r="D566" s="10" t="s">
        <v>854</v>
      </c>
      <c r="E566" s="16" t="s">
        <v>604</v>
      </c>
      <c r="F566" s="2" t="s">
        <v>10</v>
      </c>
      <c r="G566" s="17">
        <v>7</v>
      </c>
      <c r="H566" s="4">
        <v>5009.82</v>
      </c>
      <c r="I566" s="4">
        <v>100.1964</v>
      </c>
      <c r="J566" s="4">
        <v>100.1964</v>
      </c>
    </row>
    <row r="567" spans="1:10" x14ac:dyDescent="0.25">
      <c r="A567" s="15" t="s">
        <v>1465</v>
      </c>
      <c r="B567" s="9">
        <v>95</v>
      </c>
      <c r="C567" s="2" t="str">
        <f>INDEX(Planilha1!B:B,MATCH(Produtos!B567,Planilha1!A:A,0),1)</f>
        <v>MECANICA</v>
      </c>
      <c r="D567" s="10" t="s">
        <v>855</v>
      </c>
      <c r="E567" s="16" t="s">
        <v>605</v>
      </c>
      <c r="F567" s="2" t="s">
        <v>10</v>
      </c>
      <c r="G567" s="17">
        <v>6</v>
      </c>
      <c r="H567" s="4">
        <v>80.81</v>
      </c>
      <c r="I567" s="4">
        <v>11.544285714285715</v>
      </c>
      <c r="J567" s="4">
        <v>11.544285714285715</v>
      </c>
    </row>
    <row r="568" spans="1:10" x14ac:dyDescent="0.25">
      <c r="A568" s="15" t="s">
        <v>1466</v>
      </c>
      <c r="B568" s="9">
        <v>95</v>
      </c>
      <c r="C568" s="2" t="str">
        <f>INDEX(Planilha1!B:B,MATCH(Produtos!B568,Planilha1!A:A,0),1)</f>
        <v>MECANICA</v>
      </c>
      <c r="D568" s="10" t="s">
        <v>856</v>
      </c>
      <c r="E568" s="16" t="s">
        <v>606</v>
      </c>
      <c r="F568" s="2" t="s">
        <v>10</v>
      </c>
      <c r="G568" s="17">
        <v>7</v>
      </c>
      <c r="H568" s="4">
        <v>71.989999999999995</v>
      </c>
      <c r="I568" s="4">
        <v>11.998333333333333</v>
      </c>
      <c r="J568" s="4">
        <v>11.998333333333333</v>
      </c>
    </row>
    <row r="569" spans="1:10" x14ac:dyDescent="0.25">
      <c r="A569" s="15" t="s">
        <v>1467</v>
      </c>
      <c r="B569" s="9">
        <v>95</v>
      </c>
      <c r="C569" s="2" t="str">
        <f>INDEX(Planilha1!B:B,MATCH(Produtos!B569,Planilha1!A:A,0),1)</f>
        <v>MECANICA</v>
      </c>
      <c r="D569" s="10" t="s">
        <v>857</v>
      </c>
      <c r="E569" s="16" t="s">
        <v>607</v>
      </c>
      <c r="F569" s="2" t="s">
        <v>10</v>
      </c>
      <c r="G569" s="17">
        <v>3</v>
      </c>
      <c r="H569" s="4">
        <v>106.82</v>
      </c>
      <c r="I569" s="4">
        <v>15.26</v>
      </c>
      <c r="J569" s="4">
        <v>15.26</v>
      </c>
    </row>
    <row r="570" spans="1:10" x14ac:dyDescent="0.25">
      <c r="A570" s="15" t="s">
        <v>1468</v>
      </c>
      <c r="B570" s="9">
        <v>95</v>
      </c>
      <c r="C570" s="2" t="str">
        <f>INDEX(Planilha1!B:B,MATCH(Produtos!B570,Planilha1!A:A,0),1)</f>
        <v>MECANICA</v>
      </c>
      <c r="D570" s="10" t="s">
        <v>858</v>
      </c>
      <c r="E570" s="16" t="s">
        <v>608</v>
      </c>
      <c r="F570" s="2" t="s">
        <v>10</v>
      </c>
      <c r="G570" s="17">
        <v>12</v>
      </c>
      <c r="H570" s="4">
        <v>52.34</v>
      </c>
      <c r="I570" s="4">
        <v>17.446666666666669</v>
      </c>
      <c r="J570" s="4">
        <v>17.446666666666669</v>
      </c>
    </row>
    <row r="571" spans="1:10" x14ac:dyDescent="0.25">
      <c r="A571" s="15" t="s">
        <v>1469</v>
      </c>
      <c r="B571" s="9">
        <v>95</v>
      </c>
      <c r="C571" s="2" t="str">
        <f>INDEX(Planilha1!B:B,MATCH(Produtos!B571,Planilha1!A:A,0),1)</f>
        <v>MECANICA</v>
      </c>
      <c r="D571" s="10" t="s">
        <v>859</v>
      </c>
      <c r="E571" s="16" t="s">
        <v>609</v>
      </c>
      <c r="F571" s="2" t="s">
        <v>10</v>
      </c>
      <c r="G571" s="17">
        <v>13</v>
      </c>
      <c r="H571" s="4">
        <v>367.17</v>
      </c>
      <c r="I571" s="4">
        <v>30.5975</v>
      </c>
      <c r="J571" s="4">
        <v>30.5975</v>
      </c>
    </row>
    <row r="572" spans="1:10" x14ac:dyDescent="0.25">
      <c r="A572" s="15" t="s">
        <v>1470</v>
      </c>
      <c r="B572" s="9">
        <v>95</v>
      </c>
      <c r="C572" s="2" t="str">
        <f>INDEX(Planilha1!B:B,MATCH(Produtos!B572,Planilha1!A:A,0),1)</f>
        <v>MECANICA</v>
      </c>
      <c r="D572" s="10" t="s">
        <v>860</v>
      </c>
      <c r="E572" s="16" t="s">
        <v>610</v>
      </c>
      <c r="F572" s="2" t="s">
        <v>10</v>
      </c>
      <c r="G572" s="17">
        <v>2</v>
      </c>
      <c r="H572" s="4">
        <v>191.84</v>
      </c>
      <c r="I572" s="4">
        <v>14.756923076923076</v>
      </c>
      <c r="J572" s="4">
        <v>14.756923076923076</v>
      </c>
    </row>
    <row r="573" spans="1:10" x14ac:dyDescent="0.25">
      <c r="A573" s="15" t="s">
        <v>1471</v>
      </c>
      <c r="B573" s="9">
        <v>95</v>
      </c>
      <c r="C573" s="2" t="str">
        <f>INDEX(Planilha1!B:B,MATCH(Produtos!B573,Planilha1!A:A,0),1)</f>
        <v>MECANICA</v>
      </c>
      <c r="D573" s="10" t="s">
        <v>861</v>
      </c>
      <c r="E573" s="16" t="s">
        <v>611</v>
      </c>
      <c r="F573" s="2" t="s">
        <v>10</v>
      </c>
      <c r="G573" s="17">
        <v>2</v>
      </c>
      <c r="H573" s="4">
        <v>32.26</v>
      </c>
      <c r="I573" s="4">
        <v>16.13</v>
      </c>
      <c r="J573" s="4">
        <v>16.13</v>
      </c>
    </row>
    <row r="574" spans="1:10" x14ac:dyDescent="0.25">
      <c r="A574" s="15" t="s">
        <v>1472</v>
      </c>
      <c r="B574" s="9">
        <v>95</v>
      </c>
      <c r="C574" s="2" t="str">
        <f>INDEX(Planilha1!B:B,MATCH(Produtos!B574,Planilha1!A:A,0),1)</f>
        <v>MECANICA</v>
      </c>
      <c r="D574" s="10" t="s">
        <v>861</v>
      </c>
      <c r="E574" s="16" t="s">
        <v>612</v>
      </c>
      <c r="F574" s="2" t="s">
        <v>10</v>
      </c>
      <c r="G574" s="17">
        <v>3</v>
      </c>
      <c r="H574" s="4">
        <v>58.36</v>
      </c>
      <c r="I574" s="4">
        <v>29.18</v>
      </c>
      <c r="J574" s="4">
        <v>29.18</v>
      </c>
    </row>
    <row r="575" spans="1:10" x14ac:dyDescent="0.25">
      <c r="A575" s="15" t="s">
        <v>1473</v>
      </c>
      <c r="B575" s="9">
        <v>95</v>
      </c>
      <c r="C575" s="2" t="str">
        <f>INDEX(Planilha1!B:B,MATCH(Produtos!B575,Planilha1!A:A,0),1)</f>
        <v>MECANICA</v>
      </c>
      <c r="D575" s="10" t="s">
        <v>862</v>
      </c>
      <c r="E575" s="16" t="s">
        <v>613</v>
      </c>
      <c r="F575" s="2" t="s">
        <v>10</v>
      </c>
      <c r="G575" s="17">
        <v>10</v>
      </c>
      <c r="H575" s="4">
        <v>78.599999999999994</v>
      </c>
      <c r="I575" s="4">
        <v>26.2</v>
      </c>
      <c r="J575" s="4">
        <v>26.2</v>
      </c>
    </row>
    <row r="576" spans="1:10" x14ac:dyDescent="0.25">
      <c r="A576" s="15" t="s">
        <v>1474</v>
      </c>
      <c r="B576" s="9">
        <v>95</v>
      </c>
      <c r="C576" s="2" t="str">
        <f>INDEX(Planilha1!B:B,MATCH(Produtos!B576,Planilha1!A:A,0),1)</f>
        <v>MECANICA</v>
      </c>
      <c r="D576" s="10" t="s">
        <v>863</v>
      </c>
      <c r="E576" s="16" t="s">
        <v>614</v>
      </c>
      <c r="F576" s="2" t="s">
        <v>10</v>
      </c>
      <c r="G576" s="17">
        <v>2</v>
      </c>
      <c r="H576" s="4">
        <v>287.39999999999998</v>
      </c>
      <c r="I576" s="4">
        <v>28.74</v>
      </c>
      <c r="J576" s="4">
        <v>28.74</v>
      </c>
    </row>
    <row r="577" spans="1:10" x14ac:dyDescent="0.25">
      <c r="A577" s="15" t="s">
        <v>1475</v>
      </c>
      <c r="B577" s="9">
        <v>95</v>
      </c>
      <c r="C577" s="2" t="str">
        <f>INDEX(Planilha1!B:B,MATCH(Produtos!B577,Planilha1!A:A,0),1)</f>
        <v>MECANICA</v>
      </c>
      <c r="D577" s="10" t="s">
        <v>864</v>
      </c>
      <c r="E577" s="16" t="s">
        <v>615</v>
      </c>
      <c r="F577" s="2" t="s">
        <v>10</v>
      </c>
      <c r="G577" s="17">
        <v>8</v>
      </c>
      <c r="H577" s="4">
        <v>57.04</v>
      </c>
      <c r="I577" s="4">
        <v>28.52</v>
      </c>
      <c r="J577" s="4">
        <v>28.52</v>
      </c>
    </row>
    <row r="578" spans="1:10" x14ac:dyDescent="0.25">
      <c r="A578" s="15" t="s">
        <v>1476</v>
      </c>
      <c r="B578" s="9">
        <v>95</v>
      </c>
      <c r="C578" s="2" t="str">
        <f>INDEX(Planilha1!B:B,MATCH(Produtos!B578,Planilha1!A:A,0),1)</f>
        <v>MECANICA</v>
      </c>
      <c r="D578" s="10" t="s">
        <v>865</v>
      </c>
      <c r="E578" s="16" t="s">
        <v>616</v>
      </c>
      <c r="F578" s="2" t="s">
        <v>10</v>
      </c>
      <c r="G578" s="17">
        <v>1</v>
      </c>
      <c r="H578" s="4">
        <v>480.94</v>
      </c>
      <c r="I578" s="4">
        <v>60.1175</v>
      </c>
      <c r="J578" s="4">
        <v>60.1175</v>
      </c>
    </row>
    <row r="579" spans="1:10" x14ac:dyDescent="0.25">
      <c r="A579" s="15" t="s">
        <v>1477</v>
      </c>
      <c r="B579" s="9">
        <v>95</v>
      </c>
      <c r="C579" s="2" t="str">
        <f>INDEX(Planilha1!B:B,MATCH(Produtos!B579,Planilha1!A:A,0),1)</f>
        <v>MECANICA</v>
      </c>
      <c r="D579" s="10" t="s">
        <v>866</v>
      </c>
      <c r="E579" s="16" t="s">
        <v>617</v>
      </c>
      <c r="F579" s="2" t="s">
        <v>10</v>
      </c>
      <c r="G579" s="17">
        <v>4</v>
      </c>
      <c r="H579" s="4">
        <v>194.6</v>
      </c>
      <c r="I579" s="4">
        <v>194.6</v>
      </c>
      <c r="J579" s="4">
        <v>194.6</v>
      </c>
    </row>
    <row r="580" spans="1:10" x14ac:dyDescent="0.25">
      <c r="A580" s="15" t="s">
        <v>1478</v>
      </c>
      <c r="B580" s="9">
        <v>95</v>
      </c>
      <c r="C580" s="2" t="str">
        <f>INDEX(Planilha1!B:B,MATCH(Produtos!B580,Planilha1!A:A,0),1)</f>
        <v>MECANICA</v>
      </c>
      <c r="D580" s="10" t="s">
        <v>866</v>
      </c>
      <c r="E580" s="16" t="s">
        <v>618</v>
      </c>
      <c r="F580" s="2" t="s">
        <v>10</v>
      </c>
      <c r="G580" s="17">
        <v>4</v>
      </c>
      <c r="H580" s="4">
        <v>397.39</v>
      </c>
      <c r="I580" s="4">
        <v>99.347499999999997</v>
      </c>
      <c r="J580" s="4">
        <v>99.347499999999997</v>
      </c>
    </row>
    <row r="581" spans="1:10" x14ac:dyDescent="0.25">
      <c r="A581" s="15" t="s">
        <v>1479</v>
      </c>
      <c r="B581" s="9">
        <v>95</v>
      </c>
      <c r="C581" s="2" t="str">
        <f>INDEX(Planilha1!B:B,MATCH(Produtos!B581,Planilha1!A:A,0),1)</f>
        <v>MECANICA</v>
      </c>
      <c r="D581" s="10" t="s">
        <v>867</v>
      </c>
      <c r="E581" s="16" t="s">
        <v>619</v>
      </c>
      <c r="F581" s="2" t="s">
        <v>10</v>
      </c>
      <c r="G581" s="17">
        <v>15</v>
      </c>
      <c r="H581" s="4">
        <v>53.55</v>
      </c>
      <c r="I581" s="4">
        <v>13.387499999999999</v>
      </c>
      <c r="J581" s="4">
        <v>13.387499999999999</v>
      </c>
    </row>
    <row r="582" spans="1:10" x14ac:dyDescent="0.25">
      <c r="A582" s="15" t="s">
        <v>1480</v>
      </c>
      <c r="B582" s="9">
        <v>95</v>
      </c>
      <c r="C582" s="2" t="str">
        <f>INDEX(Planilha1!B:B,MATCH(Produtos!B582,Planilha1!A:A,0),1)</f>
        <v>MECANICA</v>
      </c>
      <c r="D582" s="10" t="s">
        <v>868</v>
      </c>
      <c r="E582" s="16" t="s">
        <v>620</v>
      </c>
      <c r="F582" s="2" t="s">
        <v>10</v>
      </c>
      <c r="G582" s="17">
        <v>6</v>
      </c>
      <c r="H582" s="4">
        <v>2349.23</v>
      </c>
      <c r="I582" s="4">
        <v>156.61533333333333</v>
      </c>
      <c r="J582" s="4">
        <v>156.61533333333333</v>
      </c>
    </row>
    <row r="583" spans="1:10" x14ac:dyDescent="0.25">
      <c r="A583" s="15" t="s">
        <v>1481</v>
      </c>
      <c r="B583" s="9">
        <v>95</v>
      </c>
      <c r="C583" s="2" t="str">
        <f>INDEX(Planilha1!B:B,MATCH(Produtos!B583,Planilha1!A:A,0),1)</f>
        <v>MECANICA</v>
      </c>
      <c r="D583" s="10" t="s">
        <v>869</v>
      </c>
      <c r="E583" s="16" t="s">
        <v>621</v>
      </c>
      <c r="F583" s="2" t="s">
        <v>10</v>
      </c>
      <c r="G583" s="17">
        <v>37</v>
      </c>
      <c r="H583" s="4">
        <v>2380.6799999999998</v>
      </c>
      <c r="I583" s="4">
        <v>396.78</v>
      </c>
      <c r="J583" s="4">
        <v>396.78</v>
      </c>
    </row>
    <row r="584" spans="1:10" x14ac:dyDescent="0.25">
      <c r="A584" s="15" t="s">
        <v>1482</v>
      </c>
      <c r="B584" s="9">
        <v>95</v>
      </c>
      <c r="C584" s="2" t="str">
        <f>INDEX(Planilha1!B:B,MATCH(Produtos!B584,Planilha1!A:A,0),1)</f>
        <v>MECANICA</v>
      </c>
      <c r="D584" s="10" t="s">
        <v>870</v>
      </c>
      <c r="E584" s="16" t="s">
        <v>622</v>
      </c>
      <c r="F584" s="2" t="s">
        <v>10</v>
      </c>
      <c r="G584" s="17">
        <v>6</v>
      </c>
      <c r="H584" s="4">
        <v>407.3</v>
      </c>
      <c r="I584" s="4">
        <v>11.008108108108109</v>
      </c>
      <c r="J584" s="4">
        <v>11.008108108108109</v>
      </c>
    </row>
    <row r="585" spans="1:10" x14ac:dyDescent="0.25">
      <c r="A585" s="15" t="s">
        <v>1483</v>
      </c>
      <c r="B585" s="9">
        <v>95</v>
      </c>
      <c r="C585" s="2" t="str">
        <f>INDEX(Planilha1!B:B,MATCH(Produtos!B585,Planilha1!A:A,0),1)</f>
        <v>MECANICA</v>
      </c>
      <c r="D585" s="10" t="s">
        <v>871</v>
      </c>
      <c r="E585" s="16" t="s">
        <v>623</v>
      </c>
      <c r="F585" s="2" t="s">
        <v>10</v>
      </c>
      <c r="G585" s="17">
        <v>20</v>
      </c>
      <c r="H585" s="4">
        <v>2592.65</v>
      </c>
      <c r="I585" s="4">
        <v>432.10833333333335</v>
      </c>
      <c r="J585" s="4">
        <v>432.10833333333335</v>
      </c>
    </row>
    <row r="586" spans="1:10" x14ac:dyDescent="0.25">
      <c r="A586" s="15" t="s">
        <v>1484</v>
      </c>
      <c r="B586" s="9">
        <v>95</v>
      </c>
      <c r="C586" s="2" t="str">
        <f>INDEX(Planilha1!B:B,MATCH(Produtos!B586,Planilha1!A:A,0),1)</f>
        <v>MECANICA</v>
      </c>
      <c r="D586" s="10" t="s">
        <v>872</v>
      </c>
      <c r="E586" s="16" t="s">
        <v>624</v>
      </c>
      <c r="F586" s="2" t="s">
        <v>10</v>
      </c>
      <c r="G586" s="17">
        <v>10</v>
      </c>
      <c r="H586" s="4">
        <v>327.02999999999997</v>
      </c>
      <c r="I586" s="4">
        <v>16.351499999999998</v>
      </c>
      <c r="J586" s="4">
        <v>16.351499999999998</v>
      </c>
    </row>
    <row r="587" spans="1:10" x14ac:dyDescent="0.25">
      <c r="A587" s="15" t="s">
        <v>1485</v>
      </c>
      <c r="B587" s="9">
        <v>95</v>
      </c>
      <c r="C587" s="2" t="str">
        <f>INDEX(Planilha1!B:B,MATCH(Produtos!B587,Planilha1!A:A,0),1)</f>
        <v>MECANICA</v>
      </c>
      <c r="D587" s="10" t="s">
        <v>873</v>
      </c>
      <c r="E587" s="16" t="s">
        <v>625</v>
      </c>
      <c r="F587" s="2" t="s">
        <v>10</v>
      </c>
      <c r="G587" s="17">
        <v>10</v>
      </c>
      <c r="H587" s="4">
        <v>74</v>
      </c>
      <c r="I587" s="4">
        <v>7.4</v>
      </c>
      <c r="J587" s="4">
        <v>7.4</v>
      </c>
    </row>
    <row r="588" spans="1:10" x14ac:dyDescent="0.25">
      <c r="A588" s="15" t="s">
        <v>1486</v>
      </c>
      <c r="B588" s="9">
        <v>95</v>
      </c>
      <c r="C588" s="2" t="str">
        <f>INDEX(Planilha1!B:B,MATCH(Produtos!B588,Planilha1!A:A,0),1)</f>
        <v>MECANICA</v>
      </c>
      <c r="D588" s="10" t="s">
        <v>874</v>
      </c>
      <c r="E588" s="16" t="s">
        <v>626</v>
      </c>
      <c r="F588" s="2" t="s">
        <v>10</v>
      </c>
      <c r="G588" s="17">
        <v>3</v>
      </c>
      <c r="H588" s="4">
        <v>170.95</v>
      </c>
      <c r="I588" s="4">
        <v>17.094999999999999</v>
      </c>
      <c r="J588" s="4">
        <v>17.094999999999999</v>
      </c>
    </row>
    <row r="589" spans="1:10" x14ac:dyDescent="0.25">
      <c r="A589" s="15" t="s">
        <v>1487</v>
      </c>
      <c r="B589" s="9">
        <v>95</v>
      </c>
      <c r="C589" s="2" t="str">
        <f>INDEX(Planilha1!B:B,MATCH(Produtos!B589,Planilha1!A:A,0),1)</f>
        <v>MECANICA</v>
      </c>
      <c r="D589" s="10" t="s">
        <v>875</v>
      </c>
      <c r="E589" s="16" t="s">
        <v>627</v>
      </c>
      <c r="F589" s="2" t="s">
        <v>10</v>
      </c>
      <c r="G589" s="17">
        <v>7</v>
      </c>
      <c r="H589" s="4">
        <v>2269.33</v>
      </c>
      <c r="I589" s="4">
        <v>756.44333333333327</v>
      </c>
      <c r="J589" s="4">
        <v>756.44333333333327</v>
      </c>
    </row>
    <row r="590" spans="1:10" x14ac:dyDescent="0.25">
      <c r="A590" s="15" t="s">
        <v>1488</v>
      </c>
      <c r="B590" s="9">
        <v>95</v>
      </c>
      <c r="C590" s="2" t="str">
        <f>INDEX(Planilha1!B:B,MATCH(Produtos!B590,Planilha1!A:A,0),1)</f>
        <v>MECANICA</v>
      </c>
      <c r="D590" s="10" t="s">
        <v>876</v>
      </c>
      <c r="E590" s="16" t="s">
        <v>628</v>
      </c>
      <c r="F590" s="2" t="s">
        <v>10</v>
      </c>
      <c r="G590" s="17">
        <v>8</v>
      </c>
      <c r="H590" s="4">
        <v>1520.61</v>
      </c>
      <c r="I590" s="4">
        <v>217.23</v>
      </c>
      <c r="J590" s="4">
        <v>217.23</v>
      </c>
    </row>
    <row r="591" spans="1:10" x14ac:dyDescent="0.25">
      <c r="A591" s="15" t="s">
        <v>1489</v>
      </c>
      <c r="B591" s="9">
        <v>95</v>
      </c>
      <c r="C591" s="2" t="str">
        <f>INDEX(Planilha1!B:B,MATCH(Produtos!B591,Planilha1!A:A,0),1)</f>
        <v>MECANICA</v>
      </c>
      <c r="D591" s="10" t="s">
        <v>876</v>
      </c>
      <c r="E591" s="16" t="s">
        <v>629</v>
      </c>
      <c r="F591" s="2" t="s">
        <v>10</v>
      </c>
      <c r="G591" s="17">
        <v>3</v>
      </c>
      <c r="H591" s="4">
        <v>2447.13</v>
      </c>
      <c r="I591" s="4">
        <v>305.89125000000001</v>
      </c>
      <c r="J591" s="4">
        <v>305.89125000000001</v>
      </c>
    </row>
    <row r="592" spans="1:10" x14ac:dyDescent="0.25">
      <c r="A592" s="15" t="s">
        <v>1490</v>
      </c>
      <c r="B592" s="9">
        <v>95</v>
      </c>
      <c r="C592" s="2" t="str">
        <f>INDEX(Planilha1!B:B,MATCH(Produtos!B592,Planilha1!A:A,0),1)</f>
        <v>MECANICA</v>
      </c>
      <c r="D592" s="10" t="s">
        <v>876</v>
      </c>
      <c r="E592" s="16" t="s">
        <v>630</v>
      </c>
      <c r="F592" s="2" t="s">
        <v>10</v>
      </c>
      <c r="G592" s="17">
        <v>6</v>
      </c>
      <c r="H592" s="4">
        <v>720.4</v>
      </c>
      <c r="I592" s="4">
        <v>240.13333333333333</v>
      </c>
      <c r="J592" s="4">
        <v>240.13333333333333</v>
      </c>
    </row>
    <row r="593" spans="1:10" x14ac:dyDescent="0.25">
      <c r="A593" s="15" t="s">
        <v>1491</v>
      </c>
      <c r="B593" s="9">
        <v>95</v>
      </c>
      <c r="C593" s="2" t="str">
        <f>INDEX(Planilha1!B:B,MATCH(Produtos!B593,Planilha1!A:A,0),1)</f>
        <v>MECANICA</v>
      </c>
      <c r="D593" s="10" t="s">
        <v>876</v>
      </c>
      <c r="E593" s="16" t="s">
        <v>631</v>
      </c>
      <c r="F593" s="2" t="s">
        <v>10</v>
      </c>
      <c r="G593" s="17">
        <v>6</v>
      </c>
      <c r="H593" s="4">
        <v>990.43</v>
      </c>
      <c r="I593" s="4">
        <v>165.07166666666666</v>
      </c>
      <c r="J593" s="4">
        <v>165.07166666666666</v>
      </c>
    </row>
    <row r="594" spans="1:10" x14ac:dyDescent="0.25">
      <c r="A594" s="15" t="s">
        <v>1492</v>
      </c>
      <c r="B594" s="9">
        <v>95</v>
      </c>
      <c r="C594" s="2" t="str">
        <f>INDEX(Planilha1!B:B,MATCH(Produtos!B594,Planilha1!A:A,0),1)</f>
        <v>MECANICA</v>
      </c>
      <c r="D594" s="10" t="s">
        <v>877</v>
      </c>
      <c r="E594" s="16" t="s">
        <v>632</v>
      </c>
      <c r="F594" s="2" t="s">
        <v>10</v>
      </c>
      <c r="G594" s="17">
        <v>5</v>
      </c>
      <c r="H594" s="4">
        <v>621.17999999999995</v>
      </c>
      <c r="I594" s="4">
        <v>103.52999999999999</v>
      </c>
      <c r="J594" s="4">
        <v>103.52999999999999</v>
      </c>
    </row>
    <row r="595" spans="1:10" x14ac:dyDescent="0.25">
      <c r="A595" s="15" t="s">
        <v>1493</v>
      </c>
      <c r="B595" s="9">
        <v>95</v>
      </c>
      <c r="C595" s="2" t="str">
        <f>INDEX(Planilha1!B:B,MATCH(Produtos!B595,Planilha1!A:A,0),1)</f>
        <v>MECANICA</v>
      </c>
      <c r="D595" s="10" t="s">
        <v>878</v>
      </c>
      <c r="E595" s="16" t="s">
        <v>633</v>
      </c>
      <c r="F595" s="2" t="s">
        <v>10</v>
      </c>
      <c r="G595" s="17">
        <v>2</v>
      </c>
      <c r="H595" s="4">
        <v>323</v>
      </c>
      <c r="I595" s="4">
        <v>64.599999999999994</v>
      </c>
      <c r="J595" s="4">
        <v>64.599999999999994</v>
      </c>
    </row>
    <row r="596" spans="1:10" x14ac:dyDescent="0.25">
      <c r="A596" s="15" t="s">
        <v>1494</v>
      </c>
      <c r="B596" s="9">
        <v>95</v>
      </c>
      <c r="C596" s="2" t="str">
        <f>INDEX(Planilha1!B:B,MATCH(Produtos!B596,Planilha1!A:A,0),1)</f>
        <v>MECANICA</v>
      </c>
      <c r="D596" s="10" t="s">
        <v>879</v>
      </c>
      <c r="E596" s="16" t="s">
        <v>634</v>
      </c>
      <c r="F596" s="2" t="s">
        <v>10</v>
      </c>
      <c r="G596" s="17">
        <v>5</v>
      </c>
      <c r="H596" s="4">
        <v>42.03</v>
      </c>
      <c r="I596" s="4">
        <v>21.015000000000001</v>
      </c>
      <c r="J596" s="4">
        <v>21.015000000000001</v>
      </c>
    </row>
    <row r="597" spans="1:10" x14ac:dyDescent="0.25">
      <c r="A597" s="15" t="s">
        <v>1495</v>
      </c>
      <c r="B597" s="9">
        <v>95</v>
      </c>
      <c r="C597" s="2" t="str">
        <f>INDEX(Planilha1!B:B,MATCH(Produtos!B597,Planilha1!A:A,0),1)</f>
        <v>MECANICA</v>
      </c>
      <c r="D597" s="10" t="s">
        <v>880</v>
      </c>
      <c r="E597" s="16" t="s">
        <v>635</v>
      </c>
      <c r="F597" s="2" t="s">
        <v>10</v>
      </c>
      <c r="G597" s="17">
        <v>2</v>
      </c>
      <c r="H597" s="4">
        <v>2120.0500000000002</v>
      </c>
      <c r="I597" s="4">
        <v>424.01000000000005</v>
      </c>
      <c r="J597" s="4">
        <v>424.01000000000005</v>
      </c>
    </row>
    <row r="598" spans="1:10" x14ac:dyDescent="0.25">
      <c r="A598" s="15" t="s">
        <v>1496</v>
      </c>
      <c r="B598" s="9">
        <v>95</v>
      </c>
      <c r="C598" s="2" t="str">
        <f>INDEX(Planilha1!B:B,MATCH(Produtos!B598,Planilha1!A:A,0),1)</f>
        <v>MECANICA</v>
      </c>
      <c r="D598" s="10" t="s">
        <v>881</v>
      </c>
      <c r="E598" s="16" t="s">
        <v>636</v>
      </c>
      <c r="F598" s="2" t="s">
        <v>10</v>
      </c>
      <c r="G598" s="17">
        <v>1</v>
      </c>
      <c r="H598" s="4">
        <v>139.12</v>
      </c>
      <c r="I598" s="4">
        <v>69.56</v>
      </c>
      <c r="J598" s="4">
        <v>69.56</v>
      </c>
    </row>
    <row r="599" spans="1:10" x14ac:dyDescent="0.25">
      <c r="A599" s="15" t="s">
        <v>1497</v>
      </c>
      <c r="B599" s="9">
        <v>95</v>
      </c>
      <c r="C599" s="2" t="str">
        <f>INDEX(Planilha1!B:B,MATCH(Produtos!B599,Planilha1!A:A,0),1)</f>
        <v>MECANICA</v>
      </c>
      <c r="D599" s="10" t="s">
        <v>882</v>
      </c>
      <c r="E599" s="16" t="s">
        <v>637</v>
      </c>
      <c r="F599" s="2" t="s">
        <v>10</v>
      </c>
      <c r="G599" s="17">
        <v>1</v>
      </c>
      <c r="H599" s="4">
        <v>346.94</v>
      </c>
      <c r="I599" s="4">
        <v>346.94</v>
      </c>
      <c r="J599" s="4">
        <v>346.94</v>
      </c>
    </row>
    <row r="600" spans="1:10" x14ac:dyDescent="0.25">
      <c r="A600" s="15" t="s">
        <v>1498</v>
      </c>
      <c r="B600" s="9">
        <v>95</v>
      </c>
      <c r="C600" s="2" t="str">
        <f>INDEX(Planilha1!B:B,MATCH(Produtos!B600,Planilha1!A:A,0),1)</f>
        <v>MECANICA</v>
      </c>
      <c r="D600" s="10" t="s">
        <v>883</v>
      </c>
      <c r="E600" s="16" t="s">
        <v>638</v>
      </c>
      <c r="F600" s="2" t="s">
        <v>10</v>
      </c>
      <c r="G600" s="17">
        <v>6</v>
      </c>
      <c r="H600" s="4">
        <v>405.96</v>
      </c>
      <c r="I600" s="4">
        <v>405.96</v>
      </c>
      <c r="J600" s="4">
        <v>405.96</v>
      </c>
    </row>
    <row r="601" spans="1:10" x14ac:dyDescent="0.25">
      <c r="A601" s="15" t="s">
        <v>1499</v>
      </c>
      <c r="B601" s="9">
        <v>95</v>
      </c>
      <c r="C601" s="2" t="str">
        <f>INDEX(Planilha1!B:B,MATCH(Produtos!B601,Planilha1!A:A,0),1)</f>
        <v>MECANICA</v>
      </c>
      <c r="D601" s="10" t="s">
        <v>884</v>
      </c>
      <c r="E601" s="16" t="s">
        <v>639</v>
      </c>
      <c r="F601" s="2" t="s">
        <v>10</v>
      </c>
      <c r="G601" s="17">
        <v>5</v>
      </c>
      <c r="H601" s="4">
        <v>1391.22</v>
      </c>
      <c r="I601" s="4">
        <v>231.87</v>
      </c>
      <c r="J601" s="4">
        <v>231.87</v>
      </c>
    </row>
    <row r="602" spans="1:10" x14ac:dyDescent="0.25">
      <c r="A602" s="15" t="s">
        <v>1500</v>
      </c>
      <c r="B602" s="9">
        <v>95</v>
      </c>
      <c r="C602" s="2" t="str">
        <f>INDEX(Planilha1!B:B,MATCH(Produtos!B602,Planilha1!A:A,0),1)</f>
        <v>MECANICA</v>
      </c>
      <c r="D602" s="10" t="s">
        <v>885</v>
      </c>
      <c r="E602" s="16" t="s">
        <v>56</v>
      </c>
      <c r="F602" s="2" t="s">
        <v>10</v>
      </c>
      <c r="G602" s="17">
        <v>5</v>
      </c>
      <c r="H602" s="4">
        <v>190</v>
      </c>
      <c r="I602" s="4">
        <v>38</v>
      </c>
      <c r="J602" s="4">
        <v>38</v>
      </c>
    </row>
    <row r="603" spans="1:10" x14ac:dyDescent="0.25">
      <c r="A603" s="15" t="s">
        <v>1501</v>
      </c>
      <c r="B603" s="9">
        <v>100</v>
      </c>
      <c r="C603" s="2" t="str">
        <f>INDEX(Planilha1!B:B,MATCH(Produtos!B603,Planilha1!A:A,0),1)</f>
        <v>BOMBAS E CONEXÕES</v>
      </c>
      <c r="D603" s="10" t="s">
        <v>886</v>
      </c>
      <c r="E603" s="16" t="s">
        <v>57</v>
      </c>
      <c r="F603" s="2" t="s">
        <v>10</v>
      </c>
      <c r="G603" s="17">
        <v>10</v>
      </c>
      <c r="H603" s="4">
        <v>500</v>
      </c>
      <c r="I603" s="4">
        <v>100</v>
      </c>
      <c r="J603" s="4">
        <v>100</v>
      </c>
    </row>
    <row r="604" spans="1:10" x14ac:dyDescent="0.25">
      <c r="A604" s="15" t="s">
        <v>1502</v>
      </c>
      <c r="B604" s="9">
        <v>100</v>
      </c>
      <c r="C604" s="2" t="str">
        <f>INDEX(Planilha1!B:B,MATCH(Produtos!B604,Planilha1!A:A,0),1)</f>
        <v>BOMBAS E CONEXÕES</v>
      </c>
      <c r="D604" s="10" t="s">
        <v>887</v>
      </c>
      <c r="E604" s="16" t="s">
        <v>640</v>
      </c>
      <c r="F604" s="2" t="s">
        <v>10</v>
      </c>
      <c r="G604" s="17">
        <v>1</v>
      </c>
      <c r="H604" s="4">
        <v>885.3</v>
      </c>
      <c r="I604" s="4">
        <v>88.53</v>
      </c>
      <c r="J604" s="4">
        <v>88.53</v>
      </c>
    </row>
    <row r="605" spans="1:10" x14ac:dyDescent="0.25">
      <c r="A605" s="15" t="s">
        <v>1503</v>
      </c>
      <c r="B605" s="9">
        <v>100</v>
      </c>
      <c r="C605" s="2" t="str">
        <f>INDEX(Planilha1!B:B,MATCH(Produtos!B605,Planilha1!A:A,0),1)</f>
        <v>BOMBAS E CONEXÕES</v>
      </c>
      <c r="D605" s="10" t="s">
        <v>888</v>
      </c>
      <c r="E605" s="16" t="s">
        <v>58</v>
      </c>
      <c r="F605" s="2" t="s">
        <v>14</v>
      </c>
      <c r="G605" s="17">
        <v>1</v>
      </c>
      <c r="H605" s="4">
        <v>209.15</v>
      </c>
      <c r="I605" s="4">
        <v>209.15</v>
      </c>
      <c r="J605" s="4">
        <v>209.15</v>
      </c>
    </row>
    <row r="606" spans="1:10" x14ac:dyDescent="0.25">
      <c r="A606" s="15" t="s">
        <v>1504</v>
      </c>
      <c r="B606" s="9">
        <v>100</v>
      </c>
      <c r="C606" s="2" t="str">
        <f>INDEX(Planilha1!B:B,MATCH(Produtos!B606,Planilha1!A:A,0),1)</f>
        <v>BOMBAS E CONEXÕES</v>
      </c>
      <c r="D606" s="10" t="s">
        <v>889</v>
      </c>
      <c r="E606" s="16" t="s">
        <v>59</v>
      </c>
      <c r="F606" s="2" t="s">
        <v>10</v>
      </c>
      <c r="G606" s="17">
        <v>1</v>
      </c>
      <c r="H606" s="4">
        <v>6166.88</v>
      </c>
      <c r="I606" s="4">
        <v>6166.88</v>
      </c>
      <c r="J606" s="4">
        <v>6166.88</v>
      </c>
    </row>
    <row r="607" spans="1:10" x14ac:dyDescent="0.25">
      <c r="A607" s="15" t="s">
        <v>1505</v>
      </c>
      <c r="B607" s="9">
        <v>100</v>
      </c>
      <c r="C607" s="2" t="str">
        <f>INDEX(Planilha1!B:B,MATCH(Produtos!B607,Planilha1!A:A,0),1)</f>
        <v>BOMBAS E CONEXÕES</v>
      </c>
      <c r="D607" s="10" t="s">
        <v>890</v>
      </c>
      <c r="E607" s="16" t="s">
        <v>641</v>
      </c>
      <c r="F607" s="2" t="s">
        <v>10</v>
      </c>
      <c r="G607" s="17">
        <v>36</v>
      </c>
      <c r="H607" s="4">
        <v>37952.76</v>
      </c>
      <c r="I607" s="4">
        <v>37952.76</v>
      </c>
      <c r="J607" s="4">
        <v>37952.76</v>
      </c>
    </row>
    <row r="608" spans="1:10" x14ac:dyDescent="0.25">
      <c r="A608" s="15" t="s">
        <v>1506</v>
      </c>
      <c r="B608" s="9">
        <v>105</v>
      </c>
      <c r="C608" s="2" t="str">
        <f>INDEX(Planilha1!B:B,MATCH(Produtos!B608,Planilha1!A:A,0),1)</f>
        <v>SEGURANÇA</v>
      </c>
      <c r="D608" s="10" t="s">
        <v>891</v>
      </c>
      <c r="E608" s="16" t="s">
        <v>642</v>
      </c>
      <c r="F608" s="2" t="s">
        <v>10</v>
      </c>
      <c r="G608" s="17">
        <v>30</v>
      </c>
      <c r="H608" s="4">
        <v>511.2</v>
      </c>
      <c r="I608" s="4">
        <v>14.2</v>
      </c>
      <c r="J608" s="4">
        <v>14.2</v>
      </c>
    </row>
    <row r="609" spans="1:10" x14ac:dyDescent="0.25">
      <c r="A609" s="15" t="s">
        <v>1507</v>
      </c>
      <c r="B609" s="9">
        <v>105</v>
      </c>
      <c r="C609" s="2" t="str">
        <f>INDEX(Planilha1!B:B,MATCH(Produtos!B609,Planilha1!A:A,0),1)</f>
        <v>SEGURANÇA</v>
      </c>
      <c r="D609" s="10" t="s">
        <v>892</v>
      </c>
      <c r="E609" s="16" t="s">
        <v>643</v>
      </c>
      <c r="F609" s="2" t="s">
        <v>10</v>
      </c>
      <c r="G609" s="17">
        <v>15</v>
      </c>
      <c r="H609" s="4">
        <v>1122</v>
      </c>
      <c r="I609" s="4">
        <v>37.4</v>
      </c>
      <c r="J609" s="4">
        <v>37.4</v>
      </c>
    </row>
    <row r="610" spans="1:10" x14ac:dyDescent="0.25">
      <c r="A610" s="15" t="s">
        <v>1508</v>
      </c>
      <c r="B610" s="9">
        <v>105</v>
      </c>
      <c r="C610" s="2" t="str">
        <f>INDEX(Planilha1!B:B,MATCH(Produtos!B610,Planilha1!A:A,0),1)</f>
        <v>SEGURANÇA</v>
      </c>
      <c r="D610" s="10" t="s">
        <v>893</v>
      </c>
      <c r="E610" s="16" t="s">
        <v>644</v>
      </c>
      <c r="F610" s="2" t="s">
        <v>10</v>
      </c>
      <c r="G610" s="17">
        <v>3</v>
      </c>
      <c r="H610" s="4">
        <v>1348.5</v>
      </c>
      <c r="I610" s="4">
        <v>89.9</v>
      </c>
      <c r="J610" s="4">
        <v>89.9</v>
      </c>
    </row>
    <row r="611" spans="1:10" x14ac:dyDescent="0.25">
      <c r="A611" s="15" t="s">
        <v>1509</v>
      </c>
      <c r="B611" s="9">
        <v>105</v>
      </c>
      <c r="C611" s="2" t="str">
        <f>INDEX(Planilha1!B:B,MATCH(Produtos!B611,Planilha1!A:A,0),1)</f>
        <v>SEGURANÇA</v>
      </c>
      <c r="D611" s="10" t="s">
        <v>893</v>
      </c>
      <c r="E611" s="16" t="s">
        <v>60</v>
      </c>
      <c r="F611" s="2" t="s">
        <v>10</v>
      </c>
      <c r="G611" s="17">
        <v>3</v>
      </c>
      <c r="H611" s="4">
        <v>296.86</v>
      </c>
      <c r="I611" s="4">
        <v>98.953333333333333</v>
      </c>
      <c r="J611" s="4">
        <v>98.953333333333333</v>
      </c>
    </row>
    <row r="612" spans="1:10" x14ac:dyDescent="0.25">
      <c r="A612" s="15" t="s">
        <v>1510</v>
      </c>
      <c r="B612" s="9">
        <v>105</v>
      </c>
      <c r="C612" s="2" t="str">
        <f>INDEX(Planilha1!B:B,MATCH(Produtos!B612,Planilha1!A:A,0),1)</f>
        <v>SEGURANÇA</v>
      </c>
      <c r="D612" s="10" t="s">
        <v>894</v>
      </c>
      <c r="E612" s="16" t="s">
        <v>61</v>
      </c>
      <c r="F612" s="2" t="s">
        <v>10</v>
      </c>
      <c r="G612" s="17">
        <v>1</v>
      </c>
      <c r="H612" s="4">
        <v>298.14999999999998</v>
      </c>
      <c r="I612" s="4">
        <v>99.383333333333326</v>
      </c>
      <c r="J612" s="4">
        <v>99.383333333333326</v>
      </c>
    </row>
    <row r="613" spans="1:10" x14ac:dyDescent="0.25">
      <c r="A613" s="15" t="s">
        <v>1511</v>
      </c>
      <c r="B613" s="9">
        <v>105</v>
      </c>
      <c r="C613" s="2" t="str">
        <f>INDEX(Planilha1!B:B,MATCH(Produtos!B613,Planilha1!A:A,0),1)</f>
        <v>SEGURANÇA</v>
      </c>
      <c r="D613" s="10" t="s">
        <v>894</v>
      </c>
      <c r="E613" s="16" t="s">
        <v>62</v>
      </c>
      <c r="F613" s="2" t="s">
        <v>10</v>
      </c>
      <c r="G613" s="17">
        <v>4</v>
      </c>
      <c r="H613" s="4">
        <v>85.22</v>
      </c>
      <c r="I613" s="4">
        <v>85.22</v>
      </c>
      <c r="J613" s="4">
        <v>85.22</v>
      </c>
    </row>
    <row r="614" spans="1:10" x14ac:dyDescent="0.25">
      <c r="A614" s="15" t="s">
        <v>1512</v>
      </c>
      <c r="B614" s="9">
        <v>105</v>
      </c>
      <c r="C614" s="2" t="str">
        <f>INDEX(Planilha1!B:B,MATCH(Produtos!B614,Planilha1!A:A,0),1)</f>
        <v>SEGURANÇA</v>
      </c>
      <c r="D614" s="10" t="s">
        <v>894</v>
      </c>
      <c r="E614" s="16" t="s">
        <v>645</v>
      </c>
      <c r="F614" s="2" t="s">
        <v>10</v>
      </c>
      <c r="G614" s="17">
        <v>3</v>
      </c>
      <c r="H614" s="4">
        <v>456.86</v>
      </c>
      <c r="I614" s="4">
        <v>114.215</v>
      </c>
      <c r="J614" s="4">
        <v>114.215</v>
      </c>
    </row>
    <row r="615" spans="1:10" x14ac:dyDescent="0.25">
      <c r="A615" s="15" t="s">
        <v>1513</v>
      </c>
      <c r="B615" s="9">
        <v>105</v>
      </c>
      <c r="C615" s="2" t="str">
        <f>INDEX(Planilha1!B:B,MATCH(Produtos!B615,Planilha1!A:A,0),1)</f>
        <v>SEGURANÇA</v>
      </c>
      <c r="D615" s="10" t="s">
        <v>895</v>
      </c>
      <c r="E615" s="16" t="s">
        <v>646</v>
      </c>
      <c r="F615" s="2" t="s">
        <v>10</v>
      </c>
      <c r="G615" s="17">
        <v>28</v>
      </c>
      <c r="H615" s="4">
        <v>333.72</v>
      </c>
      <c r="I615" s="4">
        <v>111.24000000000001</v>
      </c>
      <c r="J615" s="4">
        <v>111.24000000000001</v>
      </c>
    </row>
    <row r="616" spans="1:10" x14ac:dyDescent="0.25">
      <c r="A616" s="15" t="s">
        <v>1514</v>
      </c>
      <c r="B616" s="9">
        <v>105</v>
      </c>
      <c r="C616" s="2" t="str">
        <f>INDEX(Planilha1!B:B,MATCH(Produtos!B616,Planilha1!A:A,0),1)</f>
        <v>SEGURANÇA</v>
      </c>
      <c r="D616" s="10" t="s">
        <v>896</v>
      </c>
      <c r="E616" s="16" t="s">
        <v>63</v>
      </c>
      <c r="F616" s="2" t="s">
        <v>10</v>
      </c>
      <c r="G616" s="17">
        <v>3</v>
      </c>
      <c r="H616" s="4">
        <v>2268</v>
      </c>
      <c r="I616" s="4">
        <v>81</v>
      </c>
      <c r="J616" s="4">
        <v>81</v>
      </c>
    </row>
    <row r="617" spans="1:10" x14ac:dyDescent="0.25">
      <c r="A617" s="15" t="s">
        <v>1515</v>
      </c>
      <c r="B617" s="9">
        <v>105</v>
      </c>
      <c r="C617" s="2" t="str">
        <f>INDEX(Planilha1!B:B,MATCH(Produtos!B617,Planilha1!A:A,0),1)</f>
        <v>SEGURANÇA</v>
      </c>
      <c r="D617" s="10" t="s">
        <v>894</v>
      </c>
      <c r="E617" s="16" t="s">
        <v>64</v>
      </c>
      <c r="F617" s="2" t="s">
        <v>10</v>
      </c>
      <c r="G617" s="17">
        <v>2</v>
      </c>
      <c r="H617" s="4">
        <v>490.48</v>
      </c>
      <c r="I617" s="4">
        <v>163.49333333333334</v>
      </c>
      <c r="J617" s="4">
        <v>163.49333333333334</v>
      </c>
    </row>
    <row r="618" spans="1:10" x14ac:dyDescent="0.25">
      <c r="A618" s="15" t="s">
        <v>1516</v>
      </c>
      <c r="B618" s="9">
        <v>105</v>
      </c>
      <c r="C618" s="2" t="str">
        <f>INDEX(Planilha1!B:B,MATCH(Produtos!B618,Planilha1!A:A,0),1)</f>
        <v>SEGURANÇA</v>
      </c>
      <c r="D618" s="10" t="s">
        <v>894</v>
      </c>
      <c r="E618" s="16" t="s">
        <v>65</v>
      </c>
      <c r="F618" s="2" t="s">
        <v>10</v>
      </c>
      <c r="G618" s="17">
        <v>3</v>
      </c>
      <c r="H618" s="4">
        <v>353.04</v>
      </c>
      <c r="I618" s="4">
        <v>176.52</v>
      </c>
      <c r="J618" s="4">
        <v>176.52</v>
      </c>
    </row>
    <row r="619" spans="1:10" x14ac:dyDescent="0.25">
      <c r="A619" s="15" t="s">
        <v>1517</v>
      </c>
      <c r="B619" s="9">
        <v>105</v>
      </c>
      <c r="C619" s="2" t="str">
        <f>INDEX(Planilha1!B:B,MATCH(Produtos!B619,Planilha1!A:A,0),1)</f>
        <v>SEGURANÇA</v>
      </c>
      <c r="D619" s="10" t="s">
        <v>894</v>
      </c>
      <c r="E619" s="16" t="s">
        <v>66</v>
      </c>
      <c r="F619" s="2" t="s">
        <v>10</v>
      </c>
      <c r="G619" s="17">
        <v>2</v>
      </c>
      <c r="H619" s="4">
        <v>465</v>
      </c>
      <c r="I619" s="4">
        <v>155</v>
      </c>
      <c r="J619" s="4">
        <v>155</v>
      </c>
    </row>
    <row r="620" spans="1:10" x14ac:dyDescent="0.25">
      <c r="A620" s="15" t="s">
        <v>1518</v>
      </c>
      <c r="B620" s="9">
        <v>105</v>
      </c>
      <c r="C620" s="2" t="str">
        <f>INDEX(Planilha1!B:B,MATCH(Produtos!B620,Planilha1!A:A,0),1)</f>
        <v>SEGURANÇA</v>
      </c>
      <c r="D620" s="10" t="s">
        <v>894</v>
      </c>
      <c r="E620" s="16" t="s">
        <v>67</v>
      </c>
      <c r="F620" s="2" t="s">
        <v>10</v>
      </c>
      <c r="G620" s="17">
        <v>2</v>
      </c>
      <c r="H620" s="4">
        <v>346.45</v>
      </c>
      <c r="I620" s="4">
        <v>173.22499999999999</v>
      </c>
      <c r="J620" s="4">
        <v>173.22499999999999</v>
      </c>
    </row>
    <row r="621" spans="1:10" x14ac:dyDescent="0.25">
      <c r="A621" s="15" t="s">
        <v>1519</v>
      </c>
      <c r="B621" s="9">
        <v>105</v>
      </c>
      <c r="C621" s="2" t="str">
        <f>INDEX(Planilha1!B:B,MATCH(Produtos!B621,Planilha1!A:A,0),1)</f>
        <v>SEGURANÇA</v>
      </c>
      <c r="D621" s="10" t="s">
        <v>894</v>
      </c>
      <c r="E621" s="16" t="s">
        <v>647</v>
      </c>
      <c r="F621" s="2" t="s">
        <v>10</v>
      </c>
      <c r="G621" s="17">
        <v>4</v>
      </c>
      <c r="H621" s="4">
        <v>346.46</v>
      </c>
      <c r="I621" s="4">
        <v>173.23</v>
      </c>
      <c r="J621" s="4">
        <v>173.23</v>
      </c>
    </row>
    <row r="622" spans="1:10" x14ac:dyDescent="0.25">
      <c r="A622" s="15" t="s">
        <v>1520</v>
      </c>
      <c r="B622" s="9">
        <v>105</v>
      </c>
      <c r="C622" s="2" t="str">
        <f>INDEX(Planilha1!B:B,MATCH(Produtos!B622,Planilha1!A:A,0),1)</f>
        <v>SEGURANÇA</v>
      </c>
      <c r="D622" s="10" t="s">
        <v>897</v>
      </c>
      <c r="E622" s="16" t="s">
        <v>648</v>
      </c>
      <c r="F622" s="2" t="s">
        <v>10</v>
      </c>
      <c r="G622" s="17">
        <v>11</v>
      </c>
      <c r="H622" s="4">
        <v>516</v>
      </c>
      <c r="I622" s="4">
        <v>129</v>
      </c>
      <c r="J622" s="4">
        <v>129</v>
      </c>
    </row>
    <row r="623" spans="1:10" x14ac:dyDescent="0.25">
      <c r="A623" s="15" t="s">
        <v>1521</v>
      </c>
      <c r="B623" s="9">
        <v>105</v>
      </c>
      <c r="C623" s="2" t="str">
        <f>INDEX(Planilha1!B:B,MATCH(Produtos!B623,Planilha1!A:A,0),1)</f>
        <v>SEGURANÇA</v>
      </c>
      <c r="D623" s="10" t="s">
        <v>898</v>
      </c>
      <c r="E623" s="16" t="s">
        <v>649</v>
      </c>
      <c r="F623" s="2" t="s">
        <v>14</v>
      </c>
      <c r="G623" s="17">
        <v>6</v>
      </c>
      <c r="H623" s="4">
        <v>81.59</v>
      </c>
      <c r="I623" s="4">
        <v>7.4172727272727279</v>
      </c>
      <c r="J623" s="4">
        <v>7.4172727272727279</v>
      </c>
    </row>
    <row r="624" spans="1:10" x14ac:dyDescent="0.25">
      <c r="A624" s="13">
        <v>1150300012</v>
      </c>
      <c r="B624" s="9">
        <v>115</v>
      </c>
      <c r="C624" s="2" t="str">
        <f>INDEX(Planilha1!B:B,MATCH(Produtos!B624,Planilha1!A:A,0),1)</f>
        <v>OLEOS E GRAXAS</v>
      </c>
      <c r="D624" s="10" t="s">
        <v>899</v>
      </c>
      <c r="E624" s="11" t="s">
        <v>649</v>
      </c>
      <c r="F624" s="2" t="s">
        <v>10</v>
      </c>
      <c r="G624" s="2">
        <v>6</v>
      </c>
      <c r="H624" s="4">
        <v>324</v>
      </c>
      <c r="I624" s="4">
        <v>54</v>
      </c>
      <c r="J624" s="4">
        <v>54</v>
      </c>
    </row>
    <row r="625" spans="1:10" x14ac:dyDescent="0.25">
      <c r="A625" s="13"/>
      <c r="B625" s="9"/>
      <c r="C625" s="2"/>
      <c r="D625" s="10"/>
      <c r="E625" s="11"/>
      <c r="F625" s="2"/>
      <c r="G625" s="2"/>
      <c r="H625" s="4"/>
      <c r="I625" s="4"/>
      <c r="J625" s="4"/>
    </row>
    <row r="626" spans="1:10" x14ac:dyDescent="0.25">
      <c r="A626" s="13"/>
      <c r="B626" s="9"/>
      <c r="C626" s="2"/>
      <c r="D626" s="10"/>
      <c r="E626" s="11"/>
      <c r="F626" s="2"/>
      <c r="G626" s="2"/>
      <c r="H626" s="4"/>
      <c r="I626" s="4"/>
      <c r="J626" s="4"/>
    </row>
    <row r="627" spans="1:10" x14ac:dyDescent="0.25">
      <c r="A627" s="13"/>
      <c r="B627" s="9"/>
      <c r="C627" s="2"/>
      <c r="D627" s="10"/>
      <c r="E627" s="11"/>
      <c r="F627" s="2"/>
      <c r="G627" s="2"/>
      <c r="H627" s="4"/>
      <c r="I627" s="4"/>
      <c r="J627" s="4"/>
    </row>
    <row r="628" spans="1:10" x14ac:dyDescent="0.25">
      <c r="A628" s="13"/>
      <c r="B628" s="9"/>
      <c r="C628" s="2"/>
      <c r="D628" s="10"/>
      <c r="E628" s="11"/>
      <c r="F628" s="2"/>
      <c r="G628" s="2"/>
      <c r="H628" s="4"/>
      <c r="I628" s="4"/>
      <c r="J628" s="4"/>
    </row>
    <row r="629" spans="1:10" x14ac:dyDescent="0.25">
      <c r="A629" s="13"/>
      <c r="B629" s="9"/>
      <c r="C629" s="2"/>
      <c r="D629" s="10"/>
      <c r="E629" s="11"/>
      <c r="F629" s="2"/>
      <c r="G629" s="2"/>
      <c r="H629" s="4"/>
      <c r="I629" s="4"/>
      <c r="J629" s="4"/>
    </row>
    <row r="630" spans="1:10" x14ac:dyDescent="0.25">
      <c r="A630" s="13"/>
      <c r="B630" s="9"/>
      <c r="C630" s="2"/>
      <c r="D630" s="10"/>
      <c r="E630" s="11"/>
      <c r="F630" s="2"/>
      <c r="G630" s="2"/>
      <c r="H630" s="4"/>
      <c r="I630" s="4"/>
      <c r="J630" s="4"/>
    </row>
    <row r="631" spans="1:10" x14ac:dyDescent="0.25">
      <c r="A631" s="13"/>
      <c r="B631" s="9"/>
      <c r="C631" s="2"/>
      <c r="D631" s="10"/>
      <c r="E631" s="11"/>
      <c r="F631" s="2"/>
      <c r="G631" s="2"/>
      <c r="H631" s="4"/>
      <c r="I631" s="4"/>
      <c r="J631" s="4"/>
    </row>
    <row r="632" spans="1:10" x14ac:dyDescent="0.25">
      <c r="A632" s="13"/>
      <c r="B632" s="9"/>
      <c r="C632" s="2"/>
      <c r="D632" s="10"/>
      <c r="E632" s="11"/>
      <c r="F632" s="2"/>
      <c r="G632" s="2"/>
      <c r="H632" s="4"/>
      <c r="I632" s="4"/>
      <c r="J632" s="4"/>
    </row>
    <row r="633" spans="1:10" x14ac:dyDescent="0.25">
      <c r="A633" s="13"/>
      <c r="B633" s="9"/>
      <c r="C633" s="2"/>
      <c r="D633" s="10"/>
      <c r="E633" s="11"/>
      <c r="F633" s="2"/>
      <c r="G633" s="2"/>
      <c r="H633" s="4"/>
      <c r="I633" s="4"/>
      <c r="J633" s="4"/>
    </row>
    <row r="634" spans="1:10" x14ac:dyDescent="0.25">
      <c r="A634" s="13"/>
      <c r="B634" s="9"/>
      <c r="C634" s="2"/>
      <c r="D634" s="10"/>
      <c r="E634" s="11"/>
      <c r="F634" s="2"/>
      <c r="G634" s="2"/>
      <c r="H634" s="4"/>
      <c r="I634" s="4"/>
      <c r="J634" s="4"/>
    </row>
    <row r="635" spans="1:10" x14ac:dyDescent="0.25">
      <c r="A635" s="13"/>
      <c r="B635" s="9"/>
      <c r="C635" s="2"/>
      <c r="D635" s="10"/>
      <c r="E635" s="11"/>
      <c r="F635" s="2"/>
      <c r="G635" s="2"/>
      <c r="H635" s="4"/>
      <c r="I635" s="4"/>
      <c r="J635" s="4"/>
    </row>
    <row r="636" spans="1:10" x14ac:dyDescent="0.25">
      <c r="A636" s="13"/>
      <c r="B636" s="9"/>
      <c r="C636" s="2"/>
      <c r="D636" s="10"/>
      <c r="E636" s="11"/>
      <c r="F636" s="2"/>
      <c r="G636" s="2"/>
      <c r="H636" s="4"/>
      <c r="I636" s="4"/>
      <c r="J636" s="4"/>
    </row>
    <row r="637" spans="1:10" x14ac:dyDescent="0.25">
      <c r="A637" s="13"/>
      <c r="B637" s="9"/>
      <c r="C637" s="2"/>
      <c r="D637" s="10"/>
      <c r="E637" s="11"/>
      <c r="F637" s="2"/>
      <c r="G637" s="2"/>
      <c r="H637" s="4"/>
      <c r="I637" s="4"/>
      <c r="J637" s="4"/>
    </row>
    <row r="638" spans="1:10" x14ac:dyDescent="0.25">
      <c r="A638" s="13"/>
      <c r="B638" s="9"/>
      <c r="C638" s="2"/>
      <c r="D638" s="10"/>
      <c r="E638" s="11"/>
      <c r="F638" s="2"/>
      <c r="G638" s="2"/>
      <c r="H638" s="4"/>
      <c r="I638" s="4"/>
      <c r="J638" s="4"/>
    </row>
    <row r="639" spans="1:10" x14ac:dyDescent="0.25">
      <c r="A639" s="13"/>
      <c r="B639" s="9"/>
      <c r="C639" s="2"/>
      <c r="D639" s="10"/>
      <c r="E639" s="11"/>
      <c r="F639" s="2"/>
      <c r="G639" s="2"/>
      <c r="H639" s="4"/>
      <c r="I639" s="4"/>
      <c r="J639" s="4"/>
    </row>
    <row r="640" spans="1:10" x14ac:dyDescent="0.25">
      <c r="A640" s="13"/>
      <c r="B640" s="9"/>
      <c r="C640" s="2"/>
      <c r="D640" s="10"/>
      <c r="E640" s="11"/>
      <c r="F640" s="2"/>
      <c r="G640" s="2"/>
      <c r="H640" s="4"/>
      <c r="I640" s="4"/>
      <c r="J640" s="4"/>
    </row>
    <row r="641" spans="1:10" x14ac:dyDescent="0.25">
      <c r="A641" s="13"/>
      <c r="B641" s="9"/>
      <c r="C641" s="2"/>
      <c r="D641" s="10"/>
      <c r="E641" s="11"/>
      <c r="F641" s="2"/>
      <c r="G641" s="2"/>
      <c r="H641" s="4"/>
      <c r="I641" s="4"/>
      <c r="J641" s="4"/>
    </row>
    <row r="642" spans="1:10" x14ac:dyDescent="0.25">
      <c r="A642" s="13"/>
      <c r="B642" s="9"/>
      <c r="C642" s="2"/>
      <c r="D642" s="10"/>
      <c r="E642" s="11"/>
      <c r="F642" s="2"/>
      <c r="G642" s="2"/>
      <c r="H642" s="4"/>
      <c r="I642" s="4"/>
      <c r="J642" s="4"/>
    </row>
    <row r="643" spans="1:10" x14ac:dyDescent="0.25">
      <c r="A643" s="13"/>
      <c r="B643" s="9"/>
      <c r="C643" s="2"/>
      <c r="D643" s="10"/>
      <c r="E643" s="11"/>
      <c r="F643" s="2"/>
      <c r="G643" s="2"/>
      <c r="H643" s="4"/>
      <c r="I643" s="4"/>
      <c r="J643" s="4"/>
    </row>
    <row r="644" spans="1:10" x14ac:dyDescent="0.25">
      <c r="A644" s="13"/>
      <c r="B644" s="9"/>
      <c r="C644" s="2"/>
      <c r="D644" s="10"/>
      <c r="E644" s="11"/>
      <c r="F644" s="2"/>
      <c r="G644" s="2"/>
      <c r="H644" s="4"/>
      <c r="I644" s="4"/>
      <c r="J644" s="4"/>
    </row>
    <row r="645" spans="1:10" x14ac:dyDescent="0.25">
      <c r="A645" s="13"/>
      <c r="B645" s="9"/>
      <c r="C645" s="2"/>
      <c r="D645" s="10"/>
      <c r="E645" s="11"/>
      <c r="F645" s="2"/>
      <c r="G645" s="2"/>
      <c r="H645" s="4"/>
      <c r="I645" s="4"/>
      <c r="J645" s="4"/>
    </row>
    <row r="646" spans="1:10" x14ac:dyDescent="0.25">
      <c r="A646" s="13"/>
      <c r="B646" s="9"/>
      <c r="C646" s="2"/>
      <c r="D646" s="10"/>
      <c r="E646" s="11"/>
      <c r="F646" s="2"/>
      <c r="G646" s="2"/>
      <c r="H646" s="4"/>
      <c r="I646" s="4"/>
      <c r="J646" s="4"/>
    </row>
    <row r="647" spans="1:10" x14ac:dyDescent="0.25">
      <c r="A647" s="13"/>
      <c r="B647" s="9"/>
      <c r="C647" s="2"/>
      <c r="D647" s="10"/>
      <c r="E647" s="11"/>
      <c r="F647" s="2"/>
      <c r="G647" s="2"/>
      <c r="H647" s="4"/>
      <c r="I647" s="4"/>
      <c r="J647" s="4"/>
    </row>
    <row r="648" spans="1:10" x14ac:dyDescent="0.25">
      <c r="A648" s="13"/>
      <c r="B648" s="9"/>
      <c r="C648" s="2"/>
      <c r="D648" s="10"/>
      <c r="E648" s="11"/>
      <c r="F648" s="2"/>
      <c r="G648" s="2"/>
      <c r="H648" s="4"/>
      <c r="I648" s="4"/>
      <c r="J648" s="4"/>
    </row>
    <row r="649" spans="1:10" x14ac:dyDescent="0.25">
      <c r="A649" s="13"/>
      <c r="B649" s="9"/>
      <c r="C649" s="2"/>
      <c r="D649" s="10"/>
      <c r="E649" s="11"/>
      <c r="F649" s="2"/>
      <c r="G649" s="2"/>
      <c r="H649" s="4"/>
      <c r="I649" s="4"/>
      <c r="J649" s="4"/>
    </row>
    <row r="650" spans="1:10" x14ac:dyDescent="0.25">
      <c r="A650" s="13"/>
      <c r="B650" s="9"/>
      <c r="C650" s="2"/>
      <c r="D650" s="10"/>
      <c r="E650" s="11"/>
      <c r="F650" s="2"/>
      <c r="G650" s="2"/>
      <c r="H650" s="4"/>
      <c r="I650" s="4"/>
      <c r="J650" s="4"/>
    </row>
    <row r="651" spans="1:10" x14ac:dyDescent="0.25">
      <c r="A651" s="13"/>
      <c r="B651" s="9"/>
      <c r="C651" s="2"/>
      <c r="D651" s="10"/>
      <c r="E651" s="11"/>
      <c r="F651" s="2"/>
      <c r="G651" s="2"/>
      <c r="H651" s="4"/>
      <c r="I651" s="4"/>
      <c r="J651" s="4"/>
    </row>
    <row r="652" spans="1:10" x14ac:dyDescent="0.25">
      <c r="A652" s="13"/>
      <c r="B652" s="9"/>
      <c r="C652" s="2"/>
      <c r="D652" s="10"/>
      <c r="E652" s="11"/>
      <c r="F652" s="2"/>
      <c r="G652" s="2"/>
      <c r="H652" s="4"/>
      <c r="I652" s="4"/>
      <c r="J652" s="4"/>
    </row>
    <row r="653" spans="1:10" x14ac:dyDescent="0.25">
      <c r="A653" s="13"/>
      <c r="B653" s="9"/>
      <c r="C653" s="2"/>
      <c r="D653" s="10"/>
      <c r="E653" s="11"/>
      <c r="F653" s="2"/>
      <c r="G653" s="2"/>
      <c r="H653" s="4"/>
      <c r="I653" s="4"/>
      <c r="J653" s="4"/>
    </row>
    <row r="654" spans="1:10" x14ac:dyDescent="0.25">
      <c r="A654" s="13"/>
      <c r="B654" s="9"/>
      <c r="C654" s="2"/>
      <c r="D654" s="10"/>
      <c r="E654" s="11"/>
      <c r="F654" s="2"/>
      <c r="G654" s="2"/>
      <c r="H654" s="4"/>
      <c r="I654" s="4"/>
      <c r="J654" s="4"/>
    </row>
    <row r="655" spans="1:10" x14ac:dyDescent="0.25">
      <c r="A655" s="13"/>
      <c r="B655" s="9"/>
      <c r="C655" s="2"/>
      <c r="D655" s="10"/>
      <c r="E655" s="11"/>
      <c r="F655" s="2"/>
      <c r="G655" s="2"/>
      <c r="H655" s="4"/>
      <c r="I655" s="4"/>
      <c r="J655" s="4"/>
    </row>
    <row r="656" spans="1:10" x14ac:dyDescent="0.25">
      <c r="A656" s="13"/>
      <c r="B656" s="9"/>
      <c r="C656" s="2"/>
      <c r="D656" s="10"/>
      <c r="E656" s="11"/>
      <c r="F656" s="2"/>
      <c r="G656" s="2"/>
      <c r="H656" s="4"/>
      <c r="I656" s="4"/>
      <c r="J656" s="4"/>
    </row>
    <row r="657" spans="1:10" x14ac:dyDescent="0.25">
      <c r="A657" s="13"/>
      <c r="B657" s="9"/>
      <c r="C657" s="2"/>
      <c r="D657" s="10"/>
      <c r="E657" s="11"/>
      <c r="F657" s="2"/>
      <c r="G657" s="2"/>
      <c r="H657" s="4"/>
      <c r="I657" s="4"/>
      <c r="J657" s="4"/>
    </row>
    <row r="658" spans="1:10" x14ac:dyDescent="0.25">
      <c r="A658" s="13"/>
      <c r="B658" s="9"/>
      <c r="C658" s="2"/>
      <c r="D658" s="10"/>
      <c r="E658" s="11"/>
      <c r="F658" s="2"/>
      <c r="G658" s="2"/>
      <c r="H658" s="4"/>
      <c r="I658" s="4"/>
      <c r="J658" s="4"/>
    </row>
    <row r="659" spans="1:10" x14ac:dyDescent="0.25">
      <c r="A659" s="13"/>
      <c r="B659" s="9"/>
      <c r="C659" s="2"/>
      <c r="D659" s="10"/>
      <c r="E659" s="11"/>
      <c r="F659" s="2"/>
      <c r="G659" s="2"/>
      <c r="H659" s="4"/>
      <c r="I659" s="4"/>
      <c r="J659" s="4"/>
    </row>
    <row r="660" spans="1:10" x14ac:dyDescent="0.25">
      <c r="A660" s="13"/>
      <c r="B660" s="9"/>
      <c r="C660" s="2"/>
      <c r="D660" s="10"/>
      <c r="E660" s="11"/>
      <c r="F660" s="2"/>
      <c r="G660" s="2"/>
      <c r="H660" s="4"/>
      <c r="I660" s="4"/>
      <c r="J660" s="4"/>
    </row>
    <row r="661" spans="1:10" x14ac:dyDescent="0.25">
      <c r="A661" s="13"/>
      <c r="B661" s="9"/>
      <c r="C661" s="2"/>
      <c r="D661" s="10"/>
      <c r="E661" s="11"/>
      <c r="F661" s="2"/>
      <c r="G661" s="2"/>
      <c r="H661" s="4"/>
      <c r="I661" s="4"/>
      <c r="J661" s="4"/>
    </row>
    <row r="662" spans="1:10" x14ac:dyDescent="0.25">
      <c r="A662" s="13"/>
      <c r="B662" s="9"/>
      <c r="C662" s="2"/>
      <c r="D662" s="10"/>
      <c r="E662" s="11"/>
      <c r="F662" s="2"/>
      <c r="G662" s="2"/>
      <c r="H662" s="4"/>
      <c r="I662" s="4"/>
      <c r="J662" s="4"/>
    </row>
    <row r="663" spans="1:10" x14ac:dyDescent="0.25">
      <c r="A663" s="13"/>
      <c r="B663" s="9"/>
      <c r="C663" s="2"/>
      <c r="D663" s="10"/>
      <c r="E663" s="11"/>
      <c r="F663" s="2"/>
      <c r="G663" s="2"/>
      <c r="H663" s="4"/>
      <c r="I663" s="4"/>
      <c r="J663" s="4"/>
    </row>
    <row r="664" spans="1:10" x14ac:dyDescent="0.25">
      <c r="A664" s="13"/>
      <c r="B664" s="9"/>
      <c r="C664" s="2"/>
      <c r="D664" s="10"/>
      <c r="E664" s="11"/>
      <c r="F664" s="2"/>
      <c r="G664" s="2"/>
      <c r="H664" s="4"/>
      <c r="I664" s="4"/>
      <c r="J664" s="4"/>
    </row>
    <row r="665" spans="1:10" x14ac:dyDescent="0.25">
      <c r="A665" s="13"/>
      <c r="B665" s="9"/>
      <c r="C665" s="2"/>
      <c r="D665" s="10"/>
      <c r="E665" s="11"/>
      <c r="F665" s="2"/>
      <c r="G665" s="2"/>
      <c r="H665" s="4"/>
      <c r="I665" s="4"/>
      <c r="J665" s="4"/>
    </row>
    <row r="666" spans="1:10" x14ac:dyDescent="0.25">
      <c r="A666" s="13"/>
      <c r="B666" s="9"/>
      <c r="C666" s="2"/>
      <c r="D666" s="10"/>
      <c r="E666" s="11"/>
      <c r="F666" s="2"/>
      <c r="G666" s="2"/>
      <c r="H666" s="4"/>
      <c r="I666" s="4"/>
      <c r="J666" s="4"/>
    </row>
    <row r="667" spans="1:10" x14ac:dyDescent="0.25">
      <c r="A667" s="13"/>
      <c r="B667" s="9"/>
      <c r="C667" s="2"/>
      <c r="D667" s="10"/>
      <c r="E667" s="11"/>
      <c r="F667" s="2"/>
      <c r="G667" s="2"/>
      <c r="H667" s="4"/>
      <c r="I667" s="4"/>
      <c r="J667" s="4"/>
    </row>
    <row r="668" spans="1:10" x14ac:dyDescent="0.25">
      <c r="A668" s="13"/>
      <c r="B668" s="9"/>
      <c r="C668" s="2"/>
      <c r="D668" s="10"/>
      <c r="E668" s="11"/>
      <c r="F668" s="2"/>
      <c r="G668" s="2"/>
      <c r="H668" s="4"/>
      <c r="I668" s="4"/>
      <c r="J668" s="4"/>
    </row>
    <row r="669" spans="1:10" x14ac:dyDescent="0.25">
      <c r="A669" s="13"/>
      <c r="B669" s="9"/>
      <c r="C669" s="2"/>
      <c r="D669" s="10"/>
      <c r="E669" s="11"/>
      <c r="F669" s="2"/>
      <c r="G669" s="2"/>
      <c r="H669" s="4"/>
      <c r="I669" s="4"/>
      <c r="J669" s="4"/>
    </row>
    <row r="670" spans="1:10" x14ac:dyDescent="0.25">
      <c r="A670" s="13"/>
      <c r="B670" s="9"/>
      <c r="C670" s="2"/>
      <c r="D670" s="10"/>
      <c r="E670" s="11"/>
      <c r="F670" s="2"/>
      <c r="G670" s="2"/>
      <c r="H670" s="4"/>
      <c r="I670" s="4"/>
      <c r="J670" s="4"/>
    </row>
    <row r="671" spans="1:10" x14ac:dyDescent="0.25">
      <c r="A671" s="13"/>
      <c r="B671" s="9"/>
      <c r="C671" s="2"/>
      <c r="D671" s="10"/>
      <c r="E671" s="11"/>
      <c r="F671" s="2"/>
      <c r="G671" s="2"/>
      <c r="H671" s="4"/>
      <c r="I671" s="4"/>
      <c r="J671" s="4"/>
    </row>
    <row r="672" spans="1:10" x14ac:dyDescent="0.25">
      <c r="A672" s="13"/>
      <c r="B672" s="9"/>
      <c r="C672" s="2"/>
      <c r="D672" s="10"/>
      <c r="E672" s="11"/>
      <c r="F672" s="2"/>
      <c r="G672" s="2"/>
      <c r="H672" s="4"/>
      <c r="I672" s="4"/>
      <c r="J672" s="4"/>
    </row>
    <row r="673" spans="1:10" x14ac:dyDescent="0.25">
      <c r="A673" s="13"/>
      <c r="B673" s="9"/>
      <c r="C673" s="2"/>
      <c r="D673" s="10"/>
      <c r="E673" s="11"/>
      <c r="F673" s="2"/>
      <c r="G673" s="2"/>
      <c r="H673" s="4"/>
      <c r="I673" s="4"/>
      <c r="J673" s="4"/>
    </row>
    <row r="674" spans="1:10" x14ac:dyDescent="0.25">
      <c r="A674" s="13"/>
      <c r="B674" s="9"/>
      <c r="C674" s="2"/>
      <c r="D674" s="10"/>
      <c r="E674" s="11"/>
      <c r="F674" s="2"/>
      <c r="G674" s="2"/>
      <c r="H674" s="4"/>
      <c r="I674" s="4"/>
      <c r="J674" s="4"/>
    </row>
    <row r="675" spans="1:10" x14ac:dyDescent="0.25">
      <c r="A675" s="13"/>
      <c r="B675" s="9"/>
      <c r="C675" s="2"/>
      <c r="D675" s="10"/>
      <c r="E675" s="11"/>
      <c r="F675" s="2"/>
      <c r="G675" s="2"/>
      <c r="H675" s="4"/>
      <c r="I675" s="4"/>
      <c r="J675" s="4"/>
    </row>
    <row r="676" spans="1:10" x14ac:dyDescent="0.25">
      <c r="A676" s="13"/>
      <c r="B676" s="9"/>
      <c r="C676" s="2"/>
      <c r="D676" s="10"/>
      <c r="E676" s="11"/>
      <c r="F676" s="2"/>
      <c r="G676" s="2"/>
      <c r="H676" s="4"/>
      <c r="I676" s="4"/>
      <c r="J676" s="4"/>
    </row>
    <row r="677" spans="1:10" x14ac:dyDescent="0.25">
      <c r="A677" s="13"/>
      <c r="B677" s="9"/>
      <c r="C677" s="2"/>
      <c r="D677" s="10"/>
      <c r="E677" s="11"/>
      <c r="F677" s="2"/>
      <c r="G677" s="2"/>
      <c r="H677" s="4"/>
      <c r="I677" s="4"/>
      <c r="J677" s="4"/>
    </row>
    <row r="678" spans="1:10" x14ac:dyDescent="0.25">
      <c r="A678" s="13"/>
      <c r="B678" s="9"/>
      <c r="C678" s="2"/>
      <c r="D678" s="10"/>
      <c r="E678" s="11"/>
      <c r="F678" s="2"/>
      <c r="G678" s="2"/>
      <c r="H678" s="4"/>
      <c r="I678" s="4"/>
      <c r="J678" s="4"/>
    </row>
    <row r="679" spans="1:10" x14ac:dyDescent="0.25">
      <c r="A679" s="13"/>
      <c r="B679" s="9"/>
      <c r="C679" s="2"/>
      <c r="D679" s="10"/>
      <c r="E679" s="11"/>
      <c r="F679" s="2"/>
      <c r="G679" s="2"/>
      <c r="H679" s="4"/>
      <c r="I679" s="4"/>
      <c r="J679" s="4"/>
    </row>
    <row r="680" spans="1:10" x14ac:dyDescent="0.25">
      <c r="A680" s="13"/>
      <c r="B680" s="9"/>
      <c r="C680" s="2"/>
      <c r="D680" s="10"/>
      <c r="E680" s="11"/>
      <c r="F680" s="2"/>
      <c r="G680" s="2"/>
      <c r="H680" s="4"/>
      <c r="I680" s="4"/>
      <c r="J680" s="4"/>
    </row>
    <row r="681" spans="1:10" x14ac:dyDescent="0.25">
      <c r="A681" s="13"/>
      <c r="B681" s="9"/>
      <c r="C681" s="2"/>
      <c r="D681" s="10"/>
      <c r="E681" s="11"/>
      <c r="F681" s="2"/>
      <c r="G681" s="2"/>
      <c r="H681" s="4"/>
      <c r="I681" s="4"/>
      <c r="J681" s="4"/>
    </row>
    <row r="682" spans="1:10" x14ac:dyDescent="0.25">
      <c r="A682" s="13"/>
      <c r="B682" s="9"/>
      <c r="C682" s="2"/>
      <c r="D682" s="10"/>
      <c r="E682" s="11"/>
      <c r="F682" s="2"/>
      <c r="G682" s="2"/>
      <c r="H682" s="4"/>
      <c r="I682" s="4"/>
      <c r="J682" s="4"/>
    </row>
    <row r="683" spans="1:10" x14ac:dyDescent="0.25">
      <c r="A683" s="13"/>
      <c r="B683" s="9"/>
      <c r="C683" s="2"/>
      <c r="D683" s="10"/>
      <c r="E683" s="11"/>
      <c r="F683" s="2"/>
      <c r="G683" s="2"/>
      <c r="H683" s="4"/>
      <c r="I683" s="4"/>
      <c r="J683" s="4"/>
    </row>
    <row r="684" spans="1:10" x14ac:dyDescent="0.25">
      <c r="A684" s="13"/>
      <c r="B684" s="9"/>
      <c r="C684" s="2"/>
      <c r="D684" s="10"/>
      <c r="E684" s="11"/>
      <c r="F684" s="2"/>
      <c r="G684" s="2"/>
      <c r="H684" s="4"/>
      <c r="I684" s="4"/>
      <c r="J684" s="4"/>
    </row>
    <row r="685" spans="1:10" x14ac:dyDescent="0.25">
      <c r="A685" s="13"/>
      <c r="B685" s="9"/>
      <c r="C685" s="2"/>
      <c r="D685" s="10"/>
      <c r="E685" s="11"/>
      <c r="F685" s="2"/>
      <c r="G685" s="2"/>
      <c r="H685" s="4"/>
      <c r="I685" s="4"/>
      <c r="J685" s="4"/>
    </row>
    <row r="686" spans="1:10" x14ac:dyDescent="0.25">
      <c r="A686" s="13"/>
      <c r="B686" s="9"/>
      <c r="C686" s="2"/>
      <c r="D686" s="10"/>
      <c r="E686" s="11"/>
      <c r="F686" s="2"/>
      <c r="G686" s="2"/>
      <c r="H686" s="4"/>
      <c r="I686" s="4"/>
      <c r="J686" s="4"/>
    </row>
    <row r="687" spans="1:10" x14ac:dyDescent="0.25">
      <c r="A687" s="13"/>
      <c r="B687" s="2"/>
      <c r="C687" s="2"/>
      <c r="D687" s="2"/>
      <c r="E687" s="3"/>
      <c r="F687" s="2"/>
      <c r="G687" s="2"/>
      <c r="H687" s="4"/>
      <c r="I687" s="4"/>
      <c r="J687" s="4"/>
    </row>
    <row r="688" spans="1:10" x14ac:dyDescent="0.25">
      <c r="A688" s="13"/>
      <c r="B688" s="2"/>
      <c r="C688" s="2"/>
      <c r="D688" s="2"/>
      <c r="E688" s="3"/>
      <c r="F688" s="2"/>
      <c r="G688" s="2"/>
      <c r="H688" s="4"/>
      <c r="I688" s="4"/>
      <c r="J688" s="4"/>
    </row>
    <row r="689" spans="1:10" x14ac:dyDescent="0.25">
      <c r="A689" s="13"/>
      <c r="B689" s="2"/>
      <c r="C689" s="2"/>
      <c r="D689" s="2"/>
      <c r="E689" s="3"/>
      <c r="F689" s="2"/>
      <c r="G689" s="2"/>
      <c r="H689" s="4"/>
      <c r="I689" s="4"/>
      <c r="J689" s="4"/>
    </row>
    <row r="690" spans="1:10" x14ac:dyDescent="0.25">
      <c r="A690" s="13"/>
      <c r="B690" s="2"/>
      <c r="C690" s="2"/>
      <c r="D690" s="2"/>
      <c r="E690" s="3"/>
      <c r="F690" s="2"/>
      <c r="G690" s="2"/>
      <c r="H690" s="4"/>
      <c r="I690" s="4"/>
      <c r="J690" s="4"/>
    </row>
    <row r="691" spans="1:10" x14ac:dyDescent="0.25">
      <c r="A691" s="13"/>
      <c r="B691" s="2"/>
      <c r="C691" s="2"/>
      <c r="D691" s="2"/>
      <c r="E691" s="3"/>
      <c r="F691" s="2"/>
      <c r="G691" s="2"/>
      <c r="H691" s="4"/>
      <c r="I691" s="4"/>
      <c r="J691" s="4"/>
    </row>
    <row r="692" spans="1:10" x14ac:dyDescent="0.25">
      <c r="A692" s="13"/>
      <c r="B692" s="2"/>
      <c r="C692" s="2"/>
      <c r="D692" s="2"/>
      <c r="E692" s="3"/>
      <c r="F692" s="2"/>
      <c r="G692" s="2"/>
      <c r="H692" s="4"/>
      <c r="I692" s="4"/>
      <c r="J692" s="4"/>
    </row>
    <row r="693" spans="1:10" x14ac:dyDescent="0.25">
      <c r="A693" s="13"/>
      <c r="B693" s="2"/>
      <c r="C693" s="2"/>
      <c r="D693" s="2"/>
      <c r="E693" s="3"/>
      <c r="F693" s="2"/>
      <c r="G693" s="2"/>
      <c r="H693" s="4"/>
      <c r="I693" s="4"/>
      <c r="J693" s="4"/>
    </row>
    <row r="694" spans="1:10" x14ac:dyDescent="0.25">
      <c r="A694" s="13"/>
      <c r="B694" s="2"/>
      <c r="C694" s="2"/>
      <c r="D694" s="2"/>
      <c r="E694" s="3"/>
      <c r="F694" s="2"/>
      <c r="G694" s="2"/>
      <c r="H694" s="4"/>
      <c r="I694" s="4"/>
      <c r="J694" s="4"/>
    </row>
    <row r="695" spans="1:10" x14ac:dyDescent="0.25">
      <c r="A695" s="13"/>
      <c r="B695" s="2"/>
      <c r="C695" s="2"/>
      <c r="D695" s="2"/>
      <c r="E695" s="3"/>
      <c r="F695" s="2"/>
      <c r="G695" s="2"/>
      <c r="H695" s="4"/>
      <c r="I695" s="4"/>
      <c r="J695" s="4"/>
    </row>
    <row r="696" spans="1:10" x14ac:dyDescent="0.25">
      <c r="A696" s="13"/>
      <c r="B696" s="2"/>
      <c r="C696" s="2"/>
      <c r="D696" s="2"/>
      <c r="E696" s="3"/>
      <c r="F696" s="2"/>
      <c r="G696" s="2"/>
      <c r="H696" s="4"/>
      <c r="I696" s="4"/>
      <c r="J696" s="4"/>
    </row>
    <row r="697" spans="1:10" x14ac:dyDescent="0.25">
      <c r="A697" s="13"/>
      <c r="B697" s="2"/>
      <c r="C697" s="2"/>
      <c r="D697" s="2"/>
      <c r="E697" s="3"/>
      <c r="F697" s="2"/>
      <c r="G697" s="2"/>
      <c r="H697" s="4"/>
      <c r="I697" s="4"/>
      <c r="J697" s="4"/>
    </row>
    <row r="698" spans="1:10" x14ac:dyDescent="0.25">
      <c r="A698" s="13"/>
      <c r="B698" s="2"/>
      <c r="C698" s="2"/>
      <c r="D698" s="2"/>
      <c r="E698" s="3"/>
      <c r="F698" s="2"/>
      <c r="G698" s="2"/>
      <c r="H698" s="4"/>
      <c r="I698" s="4"/>
      <c r="J698" s="4"/>
    </row>
    <row r="699" spans="1:10" x14ac:dyDescent="0.25">
      <c r="A699" s="13"/>
      <c r="B699" s="2"/>
      <c r="C699" s="2"/>
      <c r="D699" s="2"/>
      <c r="E699" s="3"/>
      <c r="F699" s="2"/>
      <c r="G699" s="2"/>
      <c r="H699" s="4"/>
      <c r="I699" s="4"/>
      <c r="J699" s="4"/>
    </row>
    <row r="700" spans="1:10" x14ac:dyDescent="0.25">
      <c r="A700" s="13"/>
      <c r="B700" s="2"/>
      <c r="C700" s="2"/>
      <c r="D700" s="2"/>
      <c r="E700" s="3"/>
      <c r="F700" s="2"/>
      <c r="G700" s="2"/>
      <c r="H700" s="4"/>
      <c r="I700" s="4"/>
      <c r="J700" s="4"/>
    </row>
    <row r="701" spans="1:10" x14ac:dyDescent="0.25">
      <c r="A701" s="13"/>
      <c r="B701" s="2"/>
      <c r="C701" s="2"/>
      <c r="D701" s="2"/>
      <c r="E701" s="3"/>
      <c r="F701" s="2"/>
      <c r="G701" s="2"/>
      <c r="H701" s="4"/>
      <c r="I701" s="4"/>
      <c r="J701" s="4"/>
    </row>
    <row r="702" spans="1:10" x14ac:dyDescent="0.25">
      <c r="A702" s="13"/>
      <c r="B702" s="2"/>
      <c r="C702" s="2"/>
      <c r="D702" s="2"/>
      <c r="E702" s="3"/>
      <c r="F702" s="2"/>
      <c r="G702" s="2"/>
      <c r="H702" s="4"/>
      <c r="I702" s="4"/>
      <c r="J702" s="4"/>
    </row>
    <row r="703" spans="1:10" x14ac:dyDescent="0.25">
      <c r="A703" s="13"/>
      <c r="B703" s="2"/>
      <c r="C703" s="2"/>
      <c r="D703" s="2"/>
      <c r="E703" s="3"/>
      <c r="F703" s="2"/>
      <c r="G703" s="2"/>
      <c r="H703" s="4"/>
      <c r="I703" s="4"/>
      <c r="J703" s="4"/>
    </row>
    <row r="704" spans="1:10" x14ac:dyDescent="0.25">
      <c r="A704" s="13"/>
      <c r="B704" s="2"/>
      <c r="C704" s="2"/>
      <c r="D704" s="2"/>
      <c r="E704" s="3"/>
      <c r="F704" s="2"/>
      <c r="G704" s="2"/>
      <c r="H704" s="4"/>
      <c r="I704" s="4"/>
      <c r="J704" s="4"/>
    </row>
    <row r="705" spans="1:10" x14ac:dyDescent="0.25">
      <c r="A705" s="13"/>
      <c r="B705" s="2"/>
      <c r="C705" s="2"/>
      <c r="D705" s="2"/>
      <c r="E705" s="3"/>
      <c r="F705" s="2"/>
      <c r="G705" s="2"/>
      <c r="H705" s="4"/>
      <c r="I705" s="4"/>
      <c r="J705" s="4"/>
    </row>
    <row r="706" spans="1:10" x14ac:dyDescent="0.25">
      <c r="A706" s="13"/>
      <c r="B706" s="2"/>
      <c r="C706" s="2"/>
      <c r="D706" s="2"/>
      <c r="E706" s="3"/>
      <c r="F706" s="2"/>
      <c r="G706" s="2"/>
      <c r="H706" s="4"/>
      <c r="I706" s="4"/>
      <c r="J706" s="4"/>
    </row>
    <row r="707" spans="1:10" x14ac:dyDescent="0.25">
      <c r="A707" s="13"/>
      <c r="B707" s="2"/>
      <c r="C707" s="2"/>
      <c r="D707" s="2"/>
      <c r="E707" s="3"/>
      <c r="F707" s="2"/>
      <c r="G707" s="2"/>
      <c r="H707" s="4"/>
      <c r="I707" s="4"/>
      <c r="J707" s="4"/>
    </row>
    <row r="708" spans="1:10" x14ac:dyDescent="0.25">
      <c r="A708" s="13"/>
      <c r="B708" s="2"/>
      <c r="C708" s="2"/>
      <c r="D708" s="2"/>
      <c r="E708" s="3"/>
      <c r="F708" s="2"/>
      <c r="G708" s="2"/>
      <c r="H708" s="4"/>
      <c r="I708" s="4"/>
      <c r="J708" s="4"/>
    </row>
    <row r="709" spans="1:10" x14ac:dyDescent="0.25">
      <c r="A709" s="13"/>
      <c r="B709" s="2"/>
      <c r="C709" s="2"/>
      <c r="D709" s="2"/>
      <c r="E709" s="3"/>
      <c r="F709" s="2"/>
      <c r="G709" s="2"/>
      <c r="H709" s="4"/>
      <c r="I709" s="4"/>
      <c r="J709" s="4"/>
    </row>
    <row r="710" spans="1:10" x14ac:dyDescent="0.25">
      <c r="A710" s="13"/>
      <c r="B710" s="2"/>
      <c r="C710" s="2"/>
      <c r="D710" s="2"/>
      <c r="E710" s="3"/>
      <c r="F710" s="2"/>
      <c r="G710" s="2"/>
      <c r="H710" s="4"/>
      <c r="I710" s="4"/>
      <c r="J710" s="4"/>
    </row>
    <row r="711" spans="1:10" x14ac:dyDescent="0.25">
      <c r="A711" s="13"/>
      <c r="B711" s="2"/>
      <c r="C711" s="2"/>
      <c r="D711" s="2"/>
      <c r="E711" s="3"/>
      <c r="F711" s="2"/>
      <c r="G711" s="2"/>
      <c r="H711" s="4"/>
      <c r="I711" s="4"/>
      <c r="J711" s="4"/>
    </row>
    <row r="712" spans="1:10" x14ac:dyDescent="0.25">
      <c r="A712" s="13"/>
      <c r="B712" s="2"/>
      <c r="C712" s="2"/>
      <c r="D712" s="2"/>
      <c r="E712" s="3"/>
      <c r="F712" s="2"/>
      <c r="G712" s="2"/>
      <c r="H712" s="4"/>
      <c r="I712" s="4"/>
      <c r="J712" s="4"/>
    </row>
    <row r="713" spans="1:10" x14ac:dyDescent="0.25">
      <c r="A713" s="13"/>
      <c r="B713" s="2"/>
      <c r="C713" s="2"/>
      <c r="D713" s="2"/>
      <c r="E713" s="3"/>
      <c r="F713" s="2"/>
      <c r="G713" s="2"/>
      <c r="H713" s="4"/>
      <c r="I713" s="4"/>
      <c r="J713" s="4"/>
    </row>
    <row r="714" spans="1:10" x14ac:dyDescent="0.25">
      <c r="A714" s="13"/>
      <c r="B714" s="2"/>
      <c r="C714" s="2"/>
      <c r="D714" s="2"/>
      <c r="E714" s="3"/>
      <c r="F714" s="2"/>
      <c r="G714" s="2"/>
      <c r="H714" s="4"/>
      <c r="I714" s="4"/>
      <c r="J714" s="4"/>
    </row>
    <row r="715" spans="1:10" x14ac:dyDescent="0.25">
      <c r="A715" s="13"/>
      <c r="B715" s="2"/>
      <c r="C715" s="2"/>
      <c r="D715" s="2"/>
      <c r="E715" s="3"/>
      <c r="F715" s="2"/>
      <c r="G715" s="2"/>
      <c r="H715" s="4"/>
      <c r="I715" s="4"/>
      <c r="J715" s="4"/>
    </row>
    <row r="716" spans="1:10" x14ac:dyDescent="0.25">
      <c r="A716" s="13"/>
      <c r="B716" s="2"/>
      <c r="C716" s="2"/>
      <c r="D716" s="2"/>
      <c r="E716" s="3"/>
      <c r="F716" s="2"/>
      <c r="G716" s="2"/>
      <c r="H716" s="4"/>
      <c r="I716" s="4"/>
      <c r="J716" s="4"/>
    </row>
    <row r="717" spans="1:10" x14ac:dyDescent="0.25">
      <c r="A717" s="13"/>
      <c r="B717" s="2"/>
      <c r="C717" s="2"/>
      <c r="D717" s="2"/>
      <c r="E717" s="3"/>
      <c r="F717" s="2"/>
      <c r="G717" s="2"/>
      <c r="H717" s="4"/>
      <c r="I717" s="4"/>
      <c r="J717" s="4"/>
    </row>
    <row r="718" spans="1:10" x14ac:dyDescent="0.25">
      <c r="A718" s="13"/>
      <c r="B718" s="2"/>
      <c r="C718" s="2"/>
      <c r="D718" s="2"/>
      <c r="E718" s="3"/>
      <c r="F718" s="2"/>
      <c r="G718" s="2"/>
      <c r="H718" s="4"/>
      <c r="I718" s="4"/>
      <c r="J718" s="4"/>
    </row>
    <row r="719" spans="1:10" x14ac:dyDescent="0.25">
      <c r="A719" s="13"/>
      <c r="B719" s="2"/>
      <c r="C719" s="2"/>
      <c r="D719" s="2"/>
      <c r="E719" s="3"/>
      <c r="F719" s="2"/>
      <c r="G719" s="2"/>
      <c r="H719" s="4"/>
      <c r="I719" s="4"/>
      <c r="J719" s="4"/>
    </row>
    <row r="720" spans="1:10" x14ac:dyDescent="0.25">
      <c r="A720" s="13"/>
      <c r="B720" s="2"/>
      <c r="C720" s="2"/>
      <c r="D720" s="2"/>
      <c r="E720" s="3"/>
      <c r="F720" s="2"/>
      <c r="G720" s="2"/>
      <c r="H720" s="4"/>
      <c r="I720" s="4"/>
      <c r="J720" s="4"/>
    </row>
    <row r="721" spans="1:10" x14ac:dyDescent="0.25">
      <c r="A721" s="13"/>
      <c r="B721" s="2"/>
      <c r="C721" s="2"/>
      <c r="D721" s="2"/>
      <c r="E721" s="3"/>
      <c r="F721" s="2"/>
      <c r="G721" s="2"/>
      <c r="H721" s="4"/>
      <c r="I721" s="4"/>
      <c r="J721" s="4"/>
    </row>
    <row r="722" spans="1:10" x14ac:dyDescent="0.25">
      <c r="A722" s="13"/>
      <c r="B722" s="2"/>
      <c r="C722" s="2"/>
      <c r="D722" s="2"/>
      <c r="E722" s="3"/>
      <c r="F722" s="2"/>
      <c r="G722" s="2"/>
      <c r="H722" s="4"/>
      <c r="I722" s="4"/>
      <c r="J722" s="4"/>
    </row>
    <row r="723" spans="1:10" x14ac:dyDescent="0.25">
      <c r="A723" s="13"/>
      <c r="B723" s="2"/>
      <c r="C723" s="2"/>
      <c r="D723" s="2"/>
      <c r="E723" s="3"/>
      <c r="F723" s="2"/>
      <c r="G723" s="2"/>
      <c r="H723" s="4"/>
      <c r="I723" s="4"/>
      <c r="J723" s="4"/>
    </row>
    <row r="724" spans="1:10" x14ac:dyDescent="0.25">
      <c r="A724" s="13"/>
      <c r="B724" s="2"/>
      <c r="C724" s="2"/>
      <c r="D724" s="2"/>
      <c r="E724" s="3"/>
      <c r="F724" s="2"/>
      <c r="G724" s="2"/>
      <c r="H724" s="4"/>
      <c r="I724" s="4"/>
      <c r="J724" s="4"/>
    </row>
    <row r="725" spans="1:10" x14ac:dyDescent="0.25">
      <c r="A725" s="13"/>
      <c r="B725" s="2"/>
      <c r="C725" s="2"/>
      <c r="D725" s="2"/>
      <c r="E725" s="3"/>
      <c r="F725" s="2"/>
      <c r="G725" s="2"/>
      <c r="H725" s="4"/>
      <c r="I725" s="4"/>
      <c r="J725" s="4"/>
    </row>
    <row r="726" spans="1:10" x14ac:dyDescent="0.25">
      <c r="A726" s="13"/>
      <c r="B726" s="2"/>
      <c r="C726" s="2"/>
      <c r="D726" s="2"/>
      <c r="E726" s="3"/>
      <c r="F726" s="2"/>
      <c r="G726" s="2"/>
      <c r="H726" s="4"/>
      <c r="I726" s="4"/>
      <c r="J726" s="4"/>
    </row>
    <row r="727" spans="1:10" x14ac:dyDescent="0.25">
      <c r="A727" s="13"/>
      <c r="B727" s="2"/>
      <c r="C727" s="2"/>
      <c r="D727" s="2"/>
      <c r="E727" s="3"/>
      <c r="F727" s="2"/>
      <c r="G727" s="2"/>
      <c r="H727" s="4"/>
      <c r="I727" s="4"/>
      <c r="J727" s="4"/>
    </row>
    <row r="728" spans="1:10" x14ac:dyDescent="0.25">
      <c r="A728" s="13"/>
      <c r="B728" s="2"/>
      <c r="C728" s="2"/>
      <c r="D728" s="2"/>
      <c r="E728" s="3"/>
      <c r="F728" s="2"/>
      <c r="G728" s="2"/>
      <c r="H728" s="4"/>
      <c r="I728" s="4"/>
      <c r="J728" s="4"/>
    </row>
    <row r="729" spans="1:10" x14ac:dyDescent="0.25">
      <c r="A729" s="13"/>
      <c r="B729" s="2"/>
      <c r="C729" s="2"/>
      <c r="D729" s="2"/>
      <c r="E729" s="3"/>
      <c r="F729" s="2"/>
      <c r="G729" s="2"/>
      <c r="H729" s="4"/>
      <c r="I729" s="4"/>
      <c r="J729" s="4"/>
    </row>
    <row r="730" spans="1:10" x14ac:dyDescent="0.25">
      <c r="A730" s="13"/>
      <c r="B730" s="2"/>
      <c r="C730" s="2"/>
      <c r="D730" s="2"/>
      <c r="E730" s="3"/>
      <c r="F730" s="2"/>
      <c r="G730" s="2"/>
      <c r="H730" s="4"/>
      <c r="I730" s="4"/>
      <c r="J730" s="4"/>
    </row>
    <row r="731" spans="1:10" x14ac:dyDescent="0.25">
      <c r="A731" s="13"/>
      <c r="B731" s="2"/>
      <c r="C731" s="2"/>
      <c r="D731" s="2"/>
      <c r="E731" s="3"/>
      <c r="F731" s="2"/>
      <c r="G731" s="2"/>
      <c r="H731" s="4"/>
      <c r="I731" s="4"/>
      <c r="J731" s="4"/>
    </row>
    <row r="732" spans="1:10" x14ac:dyDescent="0.25">
      <c r="A732" s="13"/>
      <c r="B732" s="2"/>
      <c r="C732" s="2"/>
      <c r="D732" s="2"/>
      <c r="E732" s="3"/>
      <c r="F732" s="2"/>
      <c r="G732" s="2"/>
      <c r="H732" s="4"/>
      <c r="I732" s="4"/>
      <c r="J732" s="4"/>
    </row>
    <row r="733" spans="1:10" x14ac:dyDescent="0.25">
      <c r="A733" s="13"/>
      <c r="B733" s="2"/>
      <c r="C733" s="2"/>
      <c r="D733" s="2"/>
      <c r="E733" s="3"/>
      <c r="F733" s="2"/>
      <c r="G733" s="2"/>
      <c r="H733" s="4"/>
      <c r="I733" s="4"/>
      <c r="J733" s="4"/>
    </row>
    <row r="734" spans="1:10" x14ac:dyDescent="0.25">
      <c r="A734" s="13"/>
      <c r="B734" s="2"/>
      <c r="C734" s="2"/>
      <c r="D734" s="2"/>
      <c r="E734" s="3"/>
      <c r="F734" s="2"/>
      <c r="G734" s="2"/>
      <c r="H734" s="4"/>
      <c r="I734" s="4"/>
      <c r="J734" s="4"/>
    </row>
    <row r="735" spans="1:10" x14ac:dyDescent="0.25">
      <c r="A735" s="13"/>
      <c r="B735" s="2"/>
      <c r="C735" s="2"/>
      <c r="D735" s="2"/>
      <c r="E735" s="3"/>
      <c r="F735" s="2"/>
      <c r="G735" s="2"/>
      <c r="H735" s="4"/>
      <c r="I735" s="4"/>
      <c r="J735" s="4"/>
    </row>
    <row r="736" spans="1:10" x14ac:dyDescent="0.25">
      <c r="A736" s="13"/>
      <c r="B736" s="2"/>
      <c r="C736" s="2"/>
      <c r="D736" s="2"/>
      <c r="E736" s="3"/>
      <c r="F736" s="2"/>
      <c r="G736" s="2"/>
      <c r="H736" s="4"/>
      <c r="I736" s="4"/>
      <c r="J736" s="4"/>
    </row>
    <row r="737" spans="1:10" x14ac:dyDescent="0.25">
      <c r="A737" s="13"/>
      <c r="B737" s="2"/>
      <c r="C737" s="2"/>
      <c r="D737" s="2"/>
      <c r="E737" s="3"/>
      <c r="F737" s="2"/>
      <c r="G737" s="2"/>
      <c r="H737" s="4"/>
      <c r="I737" s="4"/>
      <c r="J737" s="4"/>
    </row>
    <row r="738" spans="1:10" x14ac:dyDescent="0.25">
      <c r="A738" s="13"/>
      <c r="B738" s="2"/>
      <c r="C738" s="2"/>
      <c r="D738" s="2"/>
      <c r="E738" s="3"/>
      <c r="F738" s="2"/>
      <c r="G738" s="2"/>
      <c r="H738" s="4"/>
      <c r="I738" s="4"/>
      <c r="J738" s="4"/>
    </row>
    <row r="739" spans="1:10" x14ac:dyDescent="0.25">
      <c r="A739" s="13"/>
      <c r="B739" s="2"/>
      <c r="C739" s="2"/>
      <c r="D739" s="2"/>
      <c r="E739" s="3"/>
      <c r="F739" s="2"/>
      <c r="G739" s="2"/>
      <c r="H739" s="4"/>
      <c r="I739" s="4"/>
      <c r="J739" s="4"/>
    </row>
    <row r="740" spans="1:10" x14ac:dyDescent="0.25">
      <c r="A740" s="13"/>
      <c r="B740" s="2"/>
      <c r="C740" s="2"/>
      <c r="D740" s="2"/>
      <c r="E740" s="3"/>
      <c r="F740" s="2"/>
      <c r="G740" s="2"/>
      <c r="H740" s="4"/>
      <c r="I740" s="4"/>
      <c r="J740" s="4"/>
    </row>
    <row r="741" spans="1:10" x14ac:dyDescent="0.25">
      <c r="A741" s="13"/>
      <c r="B741" s="2"/>
      <c r="C741" s="2"/>
      <c r="D741" s="2"/>
      <c r="E741" s="3"/>
      <c r="F741" s="2"/>
      <c r="G741" s="2"/>
      <c r="H741" s="4"/>
      <c r="I741" s="4"/>
      <c r="J741" s="4"/>
    </row>
    <row r="742" spans="1:10" x14ac:dyDescent="0.25">
      <c r="A742" s="13"/>
      <c r="B742" s="2"/>
      <c r="C742" s="2"/>
      <c r="D742" s="2"/>
      <c r="E742" s="3"/>
      <c r="F742" s="2"/>
      <c r="G742" s="2"/>
      <c r="H742" s="4"/>
      <c r="I742" s="4"/>
      <c r="J742" s="4"/>
    </row>
    <row r="743" spans="1:10" x14ac:dyDescent="0.25">
      <c r="A743" s="13"/>
      <c r="B743" s="2"/>
      <c r="C743" s="2"/>
      <c r="D743" s="2"/>
      <c r="E743" s="3"/>
      <c r="F743" s="2"/>
      <c r="G743" s="2"/>
      <c r="H743" s="4"/>
      <c r="I743" s="4"/>
      <c r="J743" s="4"/>
    </row>
    <row r="744" spans="1:10" x14ac:dyDescent="0.25">
      <c r="A744" s="13"/>
      <c r="B744" s="2"/>
      <c r="C744" s="2"/>
      <c r="D744" s="2"/>
      <c r="E744" s="3"/>
      <c r="F744" s="2"/>
      <c r="G744" s="2"/>
      <c r="H744" s="4"/>
      <c r="I744" s="4"/>
      <c r="J744" s="4"/>
    </row>
    <row r="745" spans="1:10" x14ac:dyDescent="0.25">
      <c r="A745" s="13"/>
      <c r="B745" s="2"/>
      <c r="C745" s="2"/>
      <c r="D745" s="2"/>
      <c r="E745" s="3"/>
      <c r="F745" s="2"/>
      <c r="G745" s="2"/>
      <c r="H745" s="4"/>
      <c r="I745" s="4"/>
      <c r="J745" s="4"/>
    </row>
    <row r="746" spans="1:10" x14ac:dyDescent="0.25">
      <c r="A746" s="13"/>
      <c r="B746" s="2"/>
      <c r="C746" s="2"/>
      <c r="D746" s="2"/>
      <c r="E746" s="3"/>
      <c r="F746" s="2"/>
      <c r="G746" s="2"/>
      <c r="H746" s="4"/>
      <c r="I746" s="4"/>
      <c r="J746" s="4"/>
    </row>
  </sheetData>
  <autoFilter ref="A1:J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2" width="35.85546875" style="1" customWidth="1"/>
  </cols>
  <sheetData>
    <row r="1" spans="1:2" x14ac:dyDescent="0.25">
      <c r="A1" s="7" t="s">
        <v>70</v>
      </c>
      <c r="B1" s="5" t="s">
        <v>1</v>
      </c>
    </row>
    <row r="2" spans="1:2" x14ac:dyDescent="0.25">
      <c r="A2" s="8">
        <v>40</v>
      </c>
      <c r="B2" s="2" t="s">
        <v>9</v>
      </c>
    </row>
    <row r="3" spans="1:2" x14ac:dyDescent="0.25">
      <c r="A3" s="8">
        <v>45</v>
      </c>
      <c r="B3" s="2" t="s">
        <v>13</v>
      </c>
    </row>
    <row r="4" spans="1:2" x14ac:dyDescent="0.25">
      <c r="A4" s="8">
        <v>55</v>
      </c>
      <c r="B4" s="2" t="s">
        <v>15</v>
      </c>
    </row>
    <row r="5" spans="1:2" x14ac:dyDescent="0.25">
      <c r="A5" s="8">
        <v>60</v>
      </c>
      <c r="B5" s="2" t="s">
        <v>28</v>
      </c>
    </row>
    <row r="6" spans="1:2" x14ac:dyDescent="0.25">
      <c r="A6" s="8">
        <v>65</v>
      </c>
      <c r="B6" s="2" t="s">
        <v>29</v>
      </c>
    </row>
    <row r="7" spans="1:2" x14ac:dyDescent="0.25">
      <c r="A7" s="8">
        <v>70</v>
      </c>
      <c r="B7" s="2" t="s">
        <v>33</v>
      </c>
    </row>
    <row r="8" spans="1:2" x14ac:dyDescent="0.25">
      <c r="A8" s="8">
        <v>75</v>
      </c>
      <c r="B8" s="2" t="s">
        <v>52</v>
      </c>
    </row>
    <row r="9" spans="1:2" x14ac:dyDescent="0.25">
      <c r="A9" s="8">
        <v>80</v>
      </c>
      <c r="B9" s="2" t="s">
        <v>53</v>
      </c>
    </row>
    <row r="10" spans="1:2" x14ac:dyDescent="0.25">
      <c r="A10" s="8">
        <v>85</v>
      </c>
      <c r="B10" s="2" t="s">
        <v>54</v>
      </c>
    </row>
    <row r="11" spans="1:2" x14ac:dyDescent="0.25">
      <c r="A11" s="8">
        <v>95</v>
      </c>
      <c r="B11" s="2" t="s">
        <v>55</v>
      </c>
    </row>
    <row r="12" spans="1:2" x14ac:dyDescent="0.25">
      <c r="A12" s="8">
        <v>100</v>
      </c>
      <c r="B12" s="10" t="s">
        <v>71</v>
      </c>
    </row>
    <row r="13" spans="1:2" x14ac:dyDescent="0.25">
      <c r="A13" s="8">
        <v>105</v>
      </c>
      <c r="B13" s="2" t="s">
        <v>68</v>
      </c>
    </row>
    <row r="14" spans="1:2" x14ac:dyDescent="0.25">
      <c r="A14" s="8">
        <v>115</v>
      </c>
      <c r="B14" s="2" t="s">
        <v>69</v>
      </c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81e86c-0da7-4393-b309-29a6ef7a5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1EA2D9964CC9449323D3108A891EB7" ma:contentTypeVersion="14" ma:contentTypeDescription="Crie um novo documento." ma:contentTypeScope="" ma:versionID="ff891be549735ec397d6022c2fc7d626">
  <xsd:schema xmlns:xsd="http://www.w3.org/2001/XMLSchema" xmlns:xs="http://www.w3.org/2001/XMLSchema" xmlns:p="http://schemas.microsoft.com/office/2006/metadata/properties" xmlns:ns3="e01e24f2-7f6a-4a90-94b6-6e522386aa06" xmlns:ns4="fa81e86c-0da7-4393-b309-29a6ef7a5f24" targetNamespace="http://schemas.microsoft.com/office/2006/metadata/properties" ma:root="true" ma:fieldsID="b10f1121eb9749427907c3ca261214ba" ns3:_="" ns4:_="">
    <xsd:import namespace="e01e24f2-7f6a-4a90-94b6-6e522386aa06"/>
    <xsd:import namespace="fa81e86c-0da7-4393-b309-29a6ef7a5f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e24f2-7f6a-4a90-94b6-6e522386aa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1e86c-0da7-4393-b309-29a6ef7a5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BCF89-A9CB-468C-A691-70C46AADBEF8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a81e86c-0da7-4393-b309-29a6ef7a5f24"/>
    <ds:schemaRef ds:uri="e01e24f2-7f6a-4a90-94b6-6e522386aa0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C453ED-C9D9-4590-B2CE-823208C59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2AC3A-AC86-409D-815E-3B0EA5A11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e24f2-7f6a-4a90-94b6-6e522386aa06"/>
    <ds:schemaRef ds:uri="fa81e86c-0da7-4393-b309-29a6ef7a5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Bastos Pessanha De Azevedo</dc:creator>
  <cp:keywords/>
  <dc:description/>
  <cp:lastModifiedBy>Bruno Bastos Pessanha De Azevedo</cp:lastModifiedBy>
  <cp:revision/>
  <dcterms:created xsi:type="dcterms:W3CDTF">2023-07-03T18:24:46Z</dcterms:created>
  <dcterms:modified xsi:type="dcterms:W3CDTF">2024-02-26T19:10:03Z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0x010100B71EA2D9964CC9449323D3108A891EB7</vt:lpwstr>
  </property>
</Properties>
</file>