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autoCompressPictures="0"/>
  <mc:AlternateContent xmlns:mc="http://schemas.openxmlformats.org/markup-compatibility/2006">
    <mc:Choice Requires="x15">
      <x15ac:absPath xmlns:x15ac="http://schemas.microsoft.com/office/spreadsheetml/2010/11/ac" url="I:\Coordenacao Adm Financeiro\CatalogoCAP\"/>
    </mc:Choice>
  </mc:AlternateContent>
  <bookViews>
    <workbookView xWindow="0" yWindow="0" windowWidth="20430" windowHeight="8850"/>
  </bookViews>
  <sheets>
    <sheet name="Produtos" sheetId="1" r:id="rId1"/>
    <sheet name="Planilha1" sheetId="2" r:id="rId2"/>
  </sheets>
  <definedNames>
    <definedName name="_xlnm._FilterDatabase" localSheetId="0" hidden="1">Produtos!$A$1:$J$1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alcChain>
</file>

<file path=xl/sharedStrings.xml><?xml version="1.0" encoding="utf-8"?>
<sst xmlns="http://schemas.openxmlformats.org/spreadsheetml/2006/main" count="2689" uniqueCount="1616">
  <si>
    <t>Codigo_Produto</t>
  </si>
  <si>
    <t>Categoria</t>
  </si>
  <si>
    <t>Nome</t>
  </si>
  <si>
    <t>Descricao</t>
  </si>
  <si>
    <t>Unidade</t>
  </si>
  <si>
    <t>Quantidade</t>
  </si>
  <si>
    <t>Valor</t>
  </si>
  <si>
    <t>Custo_unitario</t>
  </si>
  <si>
    <t>Preco_unitario</t>
  </si>
  <si>
    <t>0400050030</t>
  </si>
  <si>
    <t>MATERIAIS CHAPARIAS</t>
  </si>
  <si>
    <t>UN</t>
  </si>
  <si>
    <t>0400050047</t>
  </si>
  <si>
    <t>0400300043</t>
  </si>
  <si>
    <t>MAO FRANCESA PLANA ACO COMP 619,00MM LARG 76,00MM</t>
  </si>
  <si>
    <t>0400350029</t>
  </si>
  <si>
    <t>0400550054</t>
  </si>
  <si>
    <t>KG</t>
  </si>
  <si>
    <t>ANEL MATERIAL CONCRETO DIAMETRO 1,00M ALTURA 0,20M ESPESSURA 0,05M</t>
  </si>
  <si>
    <t>0450600061</t>
  </si>
  <si>
    <t>CONSTRUÇÃO</t>
  </si>
  <si>
    <t>0450600102</t>
  </si>
  <si>
    <t>PC</t>
  </si>
  <si>
    <t>0450800001</t>
  </si>
  <si>
    <t>0450850099</t>
  </si>
  <si>
    <t>0450900202</t>
  </si>
  <si>
    <t>0451000012</t>
  </si>
  <si>
    <t>0550150035</t>
  </si>
  <si>
    <t>ELETRICOS</t>
  </si>
  <si>
    <t>0550150103</t>
  </si>
  <si>
    <t>0550150105</t>
  </si>
  <si>
    <t>0550150106</t>
  </si>
  <si>
    <t>0550150107</t>
  </si>
  <si>
    <t>CONTATOR POTENCIA 3 220V 20CV/13KW 50A 220V 3RT 1036 SIEMENS</t>
  </si>
  <si>
    <t>0550150108</t>
  </si>
  <si>
    <t>0550150110</t>
  </si>
  <si>
    <t>0550150137</t>
  </si>
  <si>
    <t>0550150165</t>
  </si>
  <si>
    <t>0550150166</t>
  </si>
  <si>
    <t>0550150216</t>
  </si>
  <si>
    <t>0550150219</t>
  </si>
  <si>
    <t>0550150221</t>
  </si>
  <si>
    <t>0550150222</t>
  </si>
  <si>
    <t>0550150223</t>
  </si>
  <si>
    <t>0550150224</t>
  </si>
  <si>
    <t>0550150225</t>
  </si>
  <si>
    <t>0550150226</t>
  </si>
  <si>
    <t>0550150227</t>
  </si>
  <si>
    <t>0550150320</t>
  </si>
  <si>
    <t>0550250085</t>
  </si>
  <si>
    <t>0550250089</t>
  </si>
  <si>
    <t>0550300035</t>
  </si>
  <si>
    <t>0550300037</t>
  </si>
  <si>
    <t>0550300060</t>
  </si>
  <si>
    <t>0550300099</t>
  </si>
  <si>
    <t>0550300100</t>
  </si>
  <si>
    <t>0550300136</t>
  </si>
  <si>
    <t>0550300189</t>
  </si>
  <si>
    <t>0550300237</t>
  </si>
  <si>
    <t>0550300286</t>
  </si>
  <si>
    <t>0550300344</t>
  </si>
  <si>
    <t>0550300345</t>
  </si>
  <si>
    <t>0550350005</t>
  </si>
  <si>
    <t>0550350031</t>
  </si>
  <si>
    <t>0550350043</t>
  </si>
  <si>
    <t>0550350065</t>
  </si>
  <si>
    <t>0550350073</t>
  </si>
  <si>
    <t>0550350084</t>
  </si>
  <si>
    <t>0550350118</t>
  </si>
  <si>
    <t>0550350135</t>
  </si>
  <si>
    <t>0550350142</t>
  </si>
  <si>
    <t>0550350391</t>
  </si>
  <si>
    <t>0550350394</t>
  </si>
  <si>
    <t>0550350400</t>
  </si>
  <si>
    <t>0550350401</t>
  </si>
  <si>
    <t>0550400004</t>
  </si>
  <si>
    <t>0550400005</t>
  </si>
  <si>
    <t>0550400006</t>
  </si>
  <si>
    <t>MT</t>
  </si>
  <si>
    <t>0550400007</t>
  </si>
  <si>
    <t>0550400008</t>
  </si>
  <si>
    <t>LUVA ELETRODUTO PVC CINZA 3/4POL</t>
  </si>
  <si>
    <t>0550400009</t>
  </si>
  <si>
    <t>0550400010</t>
  </si>
  <si>
    <t>LUVA ELETRODUTO PVC PRETO 3/4POL</t>
  </si>
  <si>
    <t>0550400015</t>
  </si>
  <si>
    <t>0550400030</t>
  </si>
  <si>
    <t>0550400041</t>
  </si>
  <si>
    <t>0550400044</t>
  </si>
  <si>
    <t>0550400050</t>
  </si>
  <si>
    <t>0550400079</t>
  </si>
  <si>
    <t>0550400090</t>
  </si>
  <si>
    <t>0550400091</t>
  </si>
  <si>
    <t>0550400122</t>
  </si>
  <si>
    <t>0550400215</t>
  </si>
  <si>
    <t>0550400216</t>
  </si>
  <si>
    <t>M</t>
  </si>
  <si>
    <t>0550400248</t>
  </si>
  <si>
    <t>0550400259</t>
  </si>
  <si>
    <t>0550400275</t>
  </si>
  <si>
    <t>0550400319</t>
  </si>
  <si>
    <t>0550400337</t>
  </si>
  <si>
    <t>0550400338</t>
  </si>
  <si>
    <t>0550400357</t>
  </si>
  <si>
    <t>LUVA ELETRODUTO PVC PRETO 4POL</t>
  </si>
  <si>
    <t>0550400358</t>
  </si>
  <si>
    <t>0550400360</t>
  </si>
  <si>
    <t>LUVA ELETRODUTO PVC PRETO 3POL</t>
  </si>
  <si>
    <t>0550400376</t>
  </si>
  <si>
    <t>LUVA ELETRODUTO PVC PRETO 2.1/2POL</t>
  </si>
  <si>
    <t>0550400378</t>
  </si>
  <si>
    <t>0550400418</t>
  </si>
  <si>
    <t>0550400419</t>
  </si>
  <si>
    <t>0550400446</t>
  </si>
  <si>
    <t>0550400495</t>
  </si>
  <si>
    <t>0550400557</t>
  </si>
  <si>
    <t>0550400577</t>
  </si>
  <si>
    <t>0550400633</t>
  </si>
  <si>
    <t>0550400693</t>
  </si>
  <si>
    <t>0550400725</t>
  </si>
  <si>
    <t>0550500028</t>
  </si>
  <si>
    <t>0550500030</t>
  </si>
  <si>
    <t>0550500031</t>
  </si>
  <si>
    <t>0550500036</t>
  </si>
  <si>
    <t>0550500037</t>
  </si>
  <si>
    <t>0550500049</t>
  </si>
  <si>
    <t>0550500051</t>
  </si>
  <si>
    <t>0550500054</t>
  </si>
  <si>
    <t>0550500069</t>
  </si>
  <si>
    <t>0550500073</t>
  </si>
  <si>
    <t>0550500076</t>
  </si>
  <si>
    <t>0550500077</t>
  </si>
  <si>
    <t>0550500111</t>
  </si>
  <si>
    <t>0550500112</t>
  </si>
  <si>
    <t>0550500120</t>
  </si>
  <si>
    <t>0550500140</t>
  </si>
  <si>
    <t>0550500142</t>
  </si>
  <si>
    <t>0550500143</t>
  </si>
  <si>
    <t>0550500144</t>
  </si>
  <si>
    <t>0550500148</t>
  </si>
  <si>
    <t>0550500171</t>
  </si>
  <si>
    <t>0550500173</t>
  </si>
  <si>
    <t>0550500182</t>
  </si>
  <si>
    <t>0550500201</t>
  </si>
  <si>
    <t>0550500211</t>
  </si>
  <si>
    <t>0550500221</t>
  </si>
  <si>
    <t>0550500229</t>
  </si>
  <si>
    <t>0550500292</t>
  </si>
  <si>
    <t>0550500534</t>
  </si>
  <si>
    <t>0550500588</t>
  </si>
  <si>
    <t>0550500613</t>
  </si>
  <si>
    <t>0550500614</t>
  </si>
  <si>
    <t>0550500615</t>
  </si>
  <si>
    <t>0550500616</t>
  </si>
  <si>
    <t>0550500617</t>
  </si>
  <si>
    <t>0550500684</t>
  </si>
  <si>
    <t>0550500697</t>
  </si>
  <si>
    <t>0550500801</t>
  </si>
  <si>
    <t>0550500855</t>
  </si>
  <si>
    <t>0550501153</t>
  </si>
  <si>
    <t>0550501237</t>
  </si>
  <si>
    <t>HASTE ATERRAMENTO COBRE ELETROLITICO DIAM 1/2POL COMP 2,00M EXTREM BISEL</t>
  </si>
  <si>
    <t>0550600031</t>
  </si>
  <si>
    <t>0550600033</t>
  </si>
  <si>
    <t>0550600038</t>
  </si>
  <si>
    <t>0550600048</t>
  </si>
  <si>
    <t>0550600050</t>
  </si>
  <si>
    <t>0550600052</t>
  </si>
  <si>
    <t>0550600056</t>
  </si>
  <si>
    <t>0550600058</t>
  </si>
  <si>
    <t>0550600060</t>
  </si>
  <si>
    <t>0550600069</t>
  </si>
  <si>
    <t>0550600109</t>
  </si>
  <si>
    <t>0550600110</t>
  </si>
  <si>
    <t>0550600111</t>
  </si>
  <si>
    <t>0550600112</t>
  </si>
  <si>
    <t>0550600113</t>
  </si>
  <si>
    <t>0550600116</t>
  </si>
  <si>
    <t>0550600129</t>
  </si>
  <si>
    <t>0550650047</t>
  </si>
  <si>
    <t>0550650050</t>
  </si>
  <si>
    <t>0550700165</t>
  </si>
  <si>
    <t>0550750060</t>
  </si>
  <si>
    <t>0550750124</t>
  </si>
  <si>
    <t>0550800008</t>
  </si>
  <si>
    <t>0550800013</t>
  </si>
  <si>
    <t>SOQUETE RELE TERMOPLASTICO 5A 11 PINOS T-11 METALTEX</t>
  </si>
  <si>
    <t>0550800016</t>
  </si>
  <si>
    <t>0550800038</t>
  </si>
  <si>
    <t>0550800055</t>
  </si>
  <si>
    <t>0550800167</t>
  </si>
  <si>
    <t>0550800220</t>
  </si>
  <si>
    <t>0550800231</t>
  </si>
  <si>
    <t>0550800292</t>
  </si>
  <si>
    <t>0550800335</t>
  </si>
  <si>
    <t>0550800382</t>
  </si>
  <si>
    <t>0550800391</t>
  </si>
  <si>
    <t>0550800433</t>
  </si>
  <si>
    <t>0550800501</t>
  </si>
  <si>
    <t>0550850001</t>
  </si>
  <si>
    <t>CORRETIVO LIQUIDO AGUA FRASCO 18ML</t>
  </si>
  <si>
    <t>0551100093</t>
  </si>
  <si>
    <t>0551100111</t>
  </si>
  <si>
    <t>0551150004</t>
  </si>
  <si>
    <t>0551150017</t>
  </si>
  <si>
    <t>0551150026</t>
  </si>
  <si>
    <t>0551150028</t>
  </si>
  <si>
    <t>0551150032</t>
  </si>
  <si>
    <t>0551150033</t>
  </si>
  <si>
    <t>0551150034</t>
  </si>
  <si>
    <t>0551150036</t>
  </si>
  <si>
    <t>0551150037</t>
  </si>
  <si>
    <t>0551150038</t>
  </si>
  <si>
    <t>JUNTA MAXIQUICK FERRO FUNDIDO DIAM NOM 300,00MM</t>
  </si>
  <si>
    <t>0551150039</t>
  </si>
  <si>
    <t>0551150111</t>
  </si>
  <si>
    <t>0551150166</t>
  </si>
  <si>
    <t>0551150223</t>
  </si>
  <si>
    <t>0551150224</t>
  </si>
  <si>
    <t>0551150225</t>
  </si>
  <si>
    <t>0551150226</t>
  </si>
  <si>
    <t>0551150228</t>
  </si>
  <si>
    <t>0551150239</t>
  </si>
  <si>
    <t>0551150240</t>
  </si>
  <si>
    <t>0551150241</t>
  </si>
  <si>
    <t>0551150243</t>
  </si>
  <si>
    <t>0551150244</t>
  </si>
  <si>
    <t>0551150245</t>
  </si>
  <si>
    <t>0551150246</t>
  </si>
  <si>
    <t>0600450006</t>
  </si>
  <si>
    <t>EMBALAGENS</t>
  </si>
  <si>
    <t>0600450007</t>
  </si>
  <si>
    <t>0650050019</t>
  </si>
  <si>
    <t>ESCRITORIO</t>
  </si>
  <si>
    <t>0650050034</t>
  </si>
  <si>
    <t>0650050039</t>
  </si>
  <si>
    <t>0650050087</t>
  </si>
  <si>
    <t>0650050088</t>
  </si>
  <si>
    <t>0650050089</t>
  </si>
  <si>
    <t>INSERT 4 ACO INOX 304 DN 200</t>
  </si>
  <si>
    <t>INSERT 5 ACO INOX 304 DN 150</t>
  </si>
  <si>
    <t>INSERT 6 ACO INOX 304 DN 200</t>
  </si>
  <si>
    <t>0650200096</t>
  </si>
  <si>
    <t>HIDRAULICOS</t>
  </si>
  <si>
    <t>0700150264</t>
  </si>
  <si>
    <t>0700150265</t>
  </si>
  <si>
    <t>0700150266</t>
  </si>
  <si>
    <t>0700150267</t>
  </si>
  <si>
    <t>0700150270</t>
  </si>
  <si>
    <t>0700150271</t>
  </si>
  <si>
    <t>0700150276</t>
  </si>
  <si>
    <t>0700150373</t>
  </si>
  <si>
    <t>0700200034</t>
  </si>
  <si>
    <t>0700200153</t>
  </si>
  <si>
    <t>0700500154</t>
  </si>
  <si>
    <t>0700500192</t>
  </si>
  <si>
    <t>0700500352</t>
  </si>
  <si>
    <t>0700500408</t>
  </si>
  <si>
    <t>0700500410</t>
  </si>
  <si>
    <t>0700500412</t>
  </si>
  <si>
    <t>0700500419</t>
  </si>
  <si>
    <t>0700500421</t>
  </si>
  <si>
    <t>0700500433</t>
  </si>
  <si>
    <t>0700500440</t>
  </si>
  <si>
    <t>0700500512</t>
  </si>
  <si>
    <t>0700500536</t>
  </si>
  <si>
    <t>0700500554</t>
  </si>
  <si>
    <t>0700500557</t>
  </si>
  <si>
    <t>0700500571</t>
  </si>
  <si>
    <t>0700500600</t>
  </si>
  <si>
    <t>0700500699</t>
  </si>
  <si>
    <t>0700500722</t>
  </si>
  <si>
    <t>0700500727</t>
  </si>
  <si>
    <t>0700500735</t>
  </si>
  <si>
    <t>0700500753</t>
  </si>
  <si>
    <t>0700500782</t>
  </si>
  <si>
    <t>0700550183</t>
  </si>
  <si>
    <t>0700550264</t>
  </si>
  <si>
    <t>0700550332</t>
  </si>
  <si>
    <t>0700550333</t>
  </si>
  <si>
    <t>0700550334</t>
  </si>
  <si>
    <t>0700550383</t>
  </si>
  <si>
    <t>0700550392</t>
  </si>
  <si>
    <t>0700600002</t>
  </si>
  <si>
    <t>0700650021</t>
  </si>
  <si>
    <t>0700850003</t>
  </si>
  <si>
    <t>0700850006</t>
  </si>
  <si>
    <t>0700850011</t>
  </si>
  <si>
    <t>0700850020</t>
  </si>
  <si>
    <t>0700850034</t>
  </si>
  <si>
    <t>0700850038</t>
  </si>
  <si>
    <t>0700850050</t>
  </si>
  <si>
    <t>0700850056</t>
  </si>
  <si>
    <t>0700850059</t>
  </si>
  <si>
    <t>0700850074</t>
  </si>
  <si>
    <t>0700850078</t>
  </si>
  <si>
    <t>0700850079</t>
  </si>
  <si>
    <t>0700850097</t>
  </si>
  <si>
    <t>0700850098</t>
  </si>
  <si>
    <t>0700850099</t>
  </si>
  <si>
    <t>0700850102</t>
  </si>
  <si>
    <t>0700850107</t>
  </si>
  <si>
    <t>0700850110</t>
  </si>
  <si>
    <t>0700850115</t>
  </si>
  <si>
    <t>0700850116</t>
  </si>
  <si>
    <t>0700850124</t>
  </si>
  <si>
    <t>0700850130</t>
  </si>
  <si>
    <t>0700850147</t>
  </si>
  <si>
    <t>0700850148</t>
  </si>
  <si>
    <t>0700850151</t>
  </si>
  <si>
    <t>0700850161</t>
  </si>
  <si>
    <t>0700850162</t>
  </si>
  <si>
    <t>JUNCAO 45° FERRO FUNDIDO VERMELHO PN10 BOLSA 100,00MM ESGOTO</t>
  </si>
  <si>
    <t>0700850171</t>
  </si>
  <si>
    <t>0700850173</t>
  </si>
  <si>
    <t>0700850263</t>
  </si>
  <si>
    <t>0700850301</t>
  </si>
  <si>
    <t>0700850310</t>
  </si>
  <si>
    <t>0700850323</t>
  </si>
  <si>
    <t>0700850324</t>
  </si>
  <si>
    <t>0700850325</t>
  </si>
  <si>
    <t>0700850352</t>
  </si>
  <si>
    <t>0700850427</t>
  </si>
  <si>
    <t>0700850429</t>
  </si>
  <si>
    <t>0700850443</t>
  </si>
  <si>
    <t>0700850446</t>
  </si>
  <si>
    <t>0700850448</t>
  </si>
  <si>
    <t>0700850449</t>
  </si>
  <si>
    <t>0700850452</t>
  </si>
  <si>
    <t>0700850454</t>
  </si>
  <si>
    <t>0700850499</t>
  </si>
  <si>
    <t>0700850755</t>
  </si>
  <si>
    <t>0700850820</t>
  </si>
  <si>
    <t>0700850921</t>
  </si>
  <si>
    <t>0700850925</t>
  </si>
  <si>
    <t>0700850931</t>
  </si>
  <si>
    <t>0700850934</t>
  </si>
  <si>
    <t>0700850947</t>
  </si>
  <si>
    <t>0700850949</t>
  </si>
  <si>
    <t>0700850950</t>
  </si>
  <si>
    <t>0700850952</t>
  </si>
  <si>
    <t>LUVA BIPARTIDA FERRO FUNDIDO BORRACHA 75,00MM</t>
  </si>
  <si>
    <t>0700850956</t>
  </si>
  <si>
    <t>LUVA BIPARTIDA FERRO FUNDIDO BORRACHA 100,00MM</t>
  </si>
  <si>
    <t>0700850963</t>
  </si>
  <si>
    <t>LUVA BIPARTIDA FERRO FUNDIDO BORRACHA 50,00MM</t>
  </si>
  <si>
    <t>0700850973</t>
  </si>
  <si>
    <t>0700850980</t>
  </si>
  <si>
    <t>0700850983</t>
  </si>
  <si>
    <t>TUBO TOCO FERRO FUNDIDO PRETO PONTA FLANGE PN10 100MM 1000MM AGUA</t>
  </si>
  <si>
    <t>0700851022</t>
  </si>
  <si>
    <t>TUBO TOCO FERRO FUNDIDO PRETO PONTA PONTA PN16 100MM 1300MM AGUA</t>
  </si>
  <si>
    <t>0700851026</t>
  </si>
  <si>
    <t>TUBO TOCO FERRO FUNDIDO PRETO FLANGE FLANGE PN16 300MM 2200MM AGUA</t>
  </si>
  <si>
    <t>0700851327</t>
  </si>
  <si>
    <t>TUBO TOCO FERRO FUNDIDO PRETO PONTA FLANGE PN16 300MM 1100MM AGUA</t>
  </si>
  <si>
    <t>0700851372</t>
  </si>
  <si>
    <t>0700851714</t>
  </si>
  <si>
    <t>TUBO TOCO FERRO FUNDIDO PRETO BOLSA FLANGE PN16 300MM 1000MM AGUA</t>
  </si>
  <si>
    <t>0700851717</t>
  </si>
  <si>
    <t>TUBO TOCO FERRO FUNDIDO PRETO PONTA FLANGE PN16 300MM 1000MM AGUA</t>
  </si>
  <si>
    <t>0700851724</t>
  </si>
  <si>
    <t>0700851761</t>
  </si>
  <si>
    <t>0700851811</t>
  </si>
  <si>
    <t>0700851890</t>
  </si>
  <si>
    <t>0700851924</t>
  </si>
  <si>
    <t>0700852014</t>
  </si>
  <si>
    <t>0700852022</t>
  </si>
  <si>
    <t>0700852059</t>
  </si>
  <si>
    <t>0700852081</t>
  </si>
  <si>
    <t>0700852238</t>
  </si>
  <si>
    <t>0700852256</t>
  </si>
  <si>
    <t>0700852258</t>
  </si>
  <si>
    <t>0700852265</t>
  </si>
  <si>
    <t>0700852289</t>
  </si>
  <si>
    <t>0700852356</t>
  </si>
  <si>
    <t>0700852357</t>
  </si>
  <si>
    <t>0700852360</t>
  </si>
  <si>
    <t>0700852377</t>
  </si>
  <si>
    <t>0700852489</t>
  </si>
  <si>
    <t>0700852606</t>
  </si>
  <si>
    <t>0700852635</t>
  </si>
  <si>
    <t>TUBO PEAD PE100 PRETO PN5 NBR 15561 DIAM EXT 560MM BARRA 12M ESGOTO</t>
  </si>
  <si>
    <t>0700852638</t>
  </si>
  <si>
    <t>TUBO PEAD PE100 PRETO PN10 SDR17 DIAM EXT 450MM BARRA 12M ESGOTO</t>
  </si>
  <si>
    <t>0700852642</t>
  </si>
  <si>
    <t>0700852733</t>
  </si>
  <si>
    <t>UNIAO PEAD COMPRESSAO 75MM AGUA</t>
  </si>
  <si>
    <t>0700852736</t>
  </si>
  <si>
    <t>0700852740</t>
  </si>
  <si>
    <t>0700852741</t>
  </si>
  <si>
    <t>0700852768</t>
  </si>
  <si>
    <t>0700852775</t>
  </si>
  <si>
    <t>0700852776</t>
  </si>
  <si>
    <t>0700852779</t>
  </si>
  <si>
    <t>0700852780</t>
  </si>
  <si>
    <t>0700852781</t>
  </si>
  <si>
    <t>0700852796</t>
  </si>
  <si>
    <t>0700852797</t>
  </si>
  <si>
    <t>0700852798</t>
  </si>
  <si>
    <t>0700852816</t>
  </si>
  <si>
    <t>0700852821</t>
  </si>
  <si>
    <t>0700852957</t>
  </si>
  <si>
    <t>0700853024</t>
  </si>
  <si>
    <t>0700853026</t>
  </si>
  <si>
    <t>0700853027</t>
  </si>
  <si>
    <t>SELIM SOLDAVEL S/TRAVA 90° PVC OCRE DIAM NOM 300X150MM ESGOTO</t>
  </si>
  <si>
    <t>0700853028</t>
  </si>
  <si>
    <t>CHAVETA TRAVA PVC SELIM ELASTICO</t>
  </si>
  <si>
    <t>0700853029</t>
  </si>
  <si>
    <t>0700853033</t>
  </si>
  <si>
    <t>0700853143</t>
  </si>
  <si>
    <t>TEE PVC MARROM BOLSA BOLSA BOLSA 100,00MM TUBO PBA</t>
  </si>
  <si>
    <t>0700853380</t>
  </si>
  <si>
    <t>0700853388</t>
  </si>
  <si>
    <t>0700853389</t>
  </si>
  <si>
    <t>0700853417</t>
  </si>
  <si>
    <t>0700853458</t>
  </si>
  <si>
    <t>0700853459</t>
  </si>
  <si>
    <t>0700853487</t>
  </si>
  <si>
    <t>0700853697</t>
  </si>
  <si>
    <t>0700853706</t>
  </si>
  <si>
    <t>0700853779</t>
  </si>
  <si>
    <t>0700853867</t>
  </si>
  <si>
    <t>0700854016</t>
  </si>
  <si>
    <t>0700854463</t>
  </si>
  <si>
    <t>0700950012</t>
  </si>
  <si>
    <t>0700950054</t>
  </si>
  <si>
    <t>0700950085</t>
  </si>
  <si>
    <t>0700950215</t>
  </si>
  <si>
    <t>0700950222</t>
  </si>
  <si>
    <t>JOELHO 90° PVC BRANCO ROSCAVEL DIAM 1.1/4POL AGUA FRIA</t>
  </si>
  <si>
    <t>0700950233</t>
  </si>
  <si>
    <t>0700950286</t>
  </si>
  <si>
    <t>0700950358</t>
  </si>
  <si>
    <t>0700950403</t>
  </si>
  <si>
    <t>0700950468</t>
  </si>
  <si>
    <t>0700950469</t>
  </si>
  <si>
    <t>0700950501</t>
  </si>
  <si>
    <t>0701000001</t>
  </si>
  <si>
    <t>0701000051</t>
  </si>
  <si>
    <t>0701000266</t>
  </si>
  <si>
    <t>0701050012</t>
  </si>
  <si>
    <t>0701050013</t>
  </si>
  <si>
    <t>0701050074</t>
  </si>
  <si>
    <t>0701050125</t>
  </si>
  <si>
    <t>0701050129</t>
  </si>
  <si>
    <t>0701050132</t>
  </si>
  <si>
    <t>0701050177</t>
  </si>
  <si>
    <t>0701050208</t>
  </si>
  <si>
    <t>0701050211</t>
  </si>
  <si>
    <t>0701050213</t>
  </si>
  <si>
    <t>0701050223</t>
  </si>
  <si>
    <t>0701050259</t>
  </si>
  <si>
    <t>0701050263</t>
  </si>
  <si>
    <t>0701050267</t>
  </si>
  <si>
    <t>0701050279</t>
  </si>
  <si>
    <t>0701100051</t>
  </si>
  <si>
    <t>0701150026</t>
  </si>
  <si>
    <t>0701150027</t>
  </si>
  <si>
    <t>0701150028</t>
  </si>
  <si>
    <t>0701150029</t>
  </si>
  <si>
    <t>0701150066</t>
  </si>
  <si>
    <t>0701150069</t>
  </si>
  <si>
    <t>0701150091</t>
  </si>
  <si>
    <t>0701150093</t>
  </si>
  <si>
    <t>0701150098</t>
  </si>
  <si>
    <t>0701200010</t>
  </si>
  <si>
    <t>0701200016</t>
  </si>
  <si>
    <t>0701200036</t>
  </si>
  <si>
    <t>0701200047</t>
  </si>
  <si>
    <t>0701200048</t>
  </si>
  <si>
    <t>0701200056</t>
  </si>
  <si>
    <t>0701250029</t>
  </si>
  <si>
    <t>0701250048</t>
  </si>
  <si>
    <t>0701250062</t>
  </si>
  <si>
    <t>0701250063</t>
  </si>
  <si>
    <t>0701250065</t>
  </si>
  <si>
    <t>0701250091</t>
  </si>
  <si>
    <t>0701250101</t>
  </si>
  <si>
    <t>0701250120</t>
  </si>
  <si>
    <t>0701250161</t>
  </si>
  <si>
    <t>0701250163</t>
  </si>
  <si>
    <t>0701250164</t>
  </si>
  <si>
    <t>0701250166</t>
  </si>
  <si>
    <t>0701250168</t>
  </si>
  <si>
    <t>0701250171</t>
  </si>
  <si>
    <t>0701250172</t>
  </si>
  <si>
    <t>0701250175</t>
  </si>
  <si>
    <t>0701250198</t>
  </si>
  <si>
    <t>0701250210</t>
  </si>
  <si>
    <t>0701250215</t>
  </si>
  <si>
    <t>0701250230</t>
  </si>
  <si>
    <t>0701250278</t>
  </si>
  <si>
    <t>0701250416</t>
  </si>
  <si>
    <t>CILINDRO USO IMPRE MULTIF BROTHER DCP-L5652</t>
  </si>
  <si>
    <t>0701250462</t>
  </si>
  <si>
    <t>0701250524</t>
  </si>
  <si>
    <t>0701250578</t>
  </si>
  <si>
    <t>0701250593</t>
  </si>
  <si>
    <t>0701250612</t>
  </si>
  <si>
    <t>0701250906</t>
  </si>
  <si>
    <t>0701250907</t>
  </si>
  <si>
    <t>0701450034</t>
  </si>
  <si>
    <t>0701450071</t>
  </si>
  <si>
    <t>0701500014</t>
  </si>
  <si>
    <t>0701550005</t>
  </si>
  <si>
    <t>0701650010</t>
  </si>
  <si>
    <t>0701650017</t>
  </si>
  <si>
    <t>0701650030</t>
  </si>
  <si>
    <t>0701650078</t>
  </si>
  <si>
    <t>0701650114</t>
  </si>
  <si>
    <t>0701800037</t>
  </si>
  <si>
    <t>0701800090</t>
  </si>
  <si>
    <t>0701800124</t>
  </si>
  <si>
    <t>0701800129</t>
  </si>
  <si>
    <t>0701900055</t>
  </si>
  <si>
    <t>0701900060</t>
  </si>
  <si>
    <t>0701900063</t>
  </si>
  <si>
    <t>0701900064</t>
  </si>
  <si>
    <t>0701900123</t>
  </si>
  <si>
    <t>0701900156</t>
  </si>
  <si>
    <t>0702000004</t>
  </si>
  <si>
    <t>0702250009</t>
  </si>
  <si>
    <t>0702250012</t>
  </si>
  <si>
    <t>0702250016</t>
  </si>
  <si>
    <t>0702250018</t>
  </si>
  <si>
    <t>0702250023</t>
  </si>
  <si>
    <t>0702250037</t>
  </si>
  <si>
    <t>0702250038</t>
  </si>
  <si>
    <t>0702250039</t>
  </si>
  <si>
    <t>0702250040</t>
  </si>
  <si>
    <t>0702250043</t>
  </si>
  <si>
    <t>0702250046</t>
  </si>
  <si>
    <t>0702250047</t>
  </si>
  <si>
    <t>0702250061</t>
  </si>
  <si>
    <t>0702250107</t>
  </si>
  <si>
    <t>0702250126</t>
  </si>
  <si>
    <t>0702250133</t>
  </si>
  <si>
    <t>0702250139</t>
  </si>
  <si>
    <t>0702250157</t>
  </si>
  <si>
    <t>0702250175</t>
  </si>
  <si>
    <t>0702250199</t>
  </si>
  <si>
    <t>HIGIENE E LIMPEZA</t>
  </si>
  <si>
    <t>0800350433</t>
  </si>
  <si>
    <t>INFORMATICA</t>
  </si>
  <si>
    <t>0850650020</t>
  </si>
  <si>
    <t>INSTRUMENTACAO</t>
  </si>
  <si>
    <t>0850650023</t>
  </si>
  <si>
    <t>0850650040</t>
  </si>
  <si>
    <t>0850850203</t>
  </si>
  <si>
    <t>0850850223</t>
  </si>
  <si>
    <t>0850850225</t>
  </si>
  <si>
    <t>0850850441</t>
  </si>
  <si>
    <t>0850850524</t>
  </si>
  <si>
    <t>0851000015</t>
  </si>
  <si>
    <t>0851150023</t>
  </si>
  <si>
    <t>0851150041</t>
  </si>
  <si>
    <t>0950050045</t>
  </si>
  <si>
    <t>MECANICA</t>
  </si>
  <si>
    <t>0950050064</t>
  </si>
  <si>
    <t>0950150035</t>
  </si>
  <si>
    <t>0950150047</t>
  </si>
  <si>
    <t>0950150054</t>
  </si>
  <si>
    <t>0950150174</t>
  </si>
  <si>
    <t>0950150175</t>
  </si>
  <si>
    <t>0950150176</t>
  </si>
  <si>
    <t>0950150177</t>
  </si>
  <si>
    <t>0950200068</t>
  </si>
  <si>
    <t>0950300002</t>
  </si>
  <si>
    <t>0950300017</t>
  </si>
  <si>
    <t>0950300216</t>
  </si>
  <si>
    <t>0950400035</t>
  </si>
  <si>
    <t>0950400059</t>
  </si>
  <si>
    <t>0950400089</t>
  </si>
  <si>
    <t>0950450001</t>
  </si>
  <si>
    <t>0950450006</t>
  </si>
  <si>
    <t>0950700009</t>
  </si>
  <si>
    <t>0950700015</t>
  </si>
  <si>
    <t>0950700016</t>
  </si>
  <si>
    <t>0950700018</t>
  </si>
  <si>
    <t>0950700019</t>
  </si>
  <si>
    <t>0950700022</t>
  </si>
  <si>
    <t>0950700023</t>
  </si>
  <si>
    <t>0950700026</t>
  </si>
  <si>
    <t>0950700027</t>
  </si>
  <si>
    <t>0950700028</t>
  </si>
  <si>
    <t>0950700029</t>
  </si>
  <si>
    <t>0950700031</t>
  </si>
  <si>
    <t>0950700035</t>
  </si>
  <si>
    <t>0950700037</t>
  </si>
  <si>
    <t>0950700038</t>
  </si>
  <si>
    <t>0950700040</t>
  </si>
  <si>
    <t>0950700044</t>
  </si>
  <si>
    <t>0950700046</t>
  </si>
  <si>
    <t>0950700081</t>
  </si>
  <si>
    <t>0950700086</t>
  </si>
  <si>
    <t>0950700089</t>
  </si>
  <si>
    <t>0950700090</t>
  </si>
  <si>
    <t>0950700095</t>
  </si>
  <si>
    <t>0950700097</t>
  </si>
  <si>
    <t>0950700108</t>
  </si>
  <si>
    <t>0950700113</t>
  </si>
  <si>
    <t>0950700135</t>
  </si>
  <si>
    <t>0950700173</t>
  </si>
  <si>
    <t>0950700176</t>
  </si>
  <si>
    <t>0950700178</t>
  </si>
  <si>
    <t>0950700181</t>
  </si>
  <si>
    <t>0950850666</t>
  </si>
  <si>
    <t>0951100009</t>
  </si>
  <si>
    <t>0951300248</t>
  </si>
  <si>
    <t>0951300251</t>
  </si>
  <si>
    <t>0951300346</t>
  </si>
  <si>
    <t>0951300399</t>
  </si>
  <si>
    <t>0951300438</t>
  </si>
  <si>
    <t>0951450005</t>
  </si>
  <si>
    <t>0951450007</t>
  </si>
  <si>
    <t>0951450010</t>
  </si>
  <si>
    <t>0951450013</t>
  </si>
  <si>
    <t>0951450014</t>
  </si>
  <si>
    <t>0951450026</t>
  </si>
  <si>
    <t>0951450029</t>
  </si>
  <si>
    <t>0951450030</t>
  </si>
  <si>
    <t>0951450031</t>
  </si>
  <si>
    <t>0951450036</t>
  </si>
  <si>
    <t>0951450037</t>
  </si>
  <si>
    <t>0951450038</t>
  </si>
  <si>
    <t>0951450039</t>
  </si>
  <si>
    <t>0951450040</t>
  </si>
  <si>
    <t>0951450048</t>
  </si>
  <si>
    <t>0951450053</t>
  </si>
  <si>
    <t>0951450054</t>
  </si>
  <si>
    <t>0951450059</t>
  </si>
  <si>
    <t>0951450063</t>
  </si>
  <si>
    <t>0951450064</t>
  </si>
  <si>
    <t>0951450065</t>
  </si>
  <si>
    <t>0951450104</t>
  </si>
  <si>
    <t>0951550085</t>
  </si>
  <si>
    <t>0951600180</t>
  </si>
  <si>
    <t>0951700011</t>
  </si>
  <si>
    <t>KIT REPARO AC VED VALVULA DESCARGA 25-40 HP RH60E</t>
  </si>
  <si>
    <t>0951700021</t>
  </si>
  <si>
    <t>ROLAMENTO RC 30303 POS. 30 REDUTOR FAF57 124648 SEW EURODRIVE</t>
  </si>
  <si>
    <t>0951700023</t>
  </si>
  <si>
    <t>0951700025</t>
  </si>
  <si>
    <t>PEDESTAL FERRO FUNDIDO BOMBA SULZER DN150 AFP-TUB2BR</t>
  </si>
  <si>
    <t>0951700028</t>
  </si>
  <si>
    <t>ESTACAO ELEVATORIA COMPACTA COMPIT 900 MOD BOM 3069 POLIETILENO 11L/S</t>
  </si>
  <si>
    <t>0951700032</t>
  </si>
  <si>
    <t>0951700043</t>
  </si>
  <si>
    <t>0951700045</t>
  </si>
  <si>
    <t>0951700053</t>
  </si>
  <si>
    <t>0951700055</t>
  </si>
  <si>
    <t>TENIS SEGURANCA COURO CURTIDO CROMO PRETO CADARCO S/BIQ TAM 43</t>
  </si>
  <si>
    <t>0951700056</t>
  </si>
  <si>
    <t>TENIS SEGURANCA COURO CURTIDO CROMO PRETO CADARCO S/BIQ TAM 36</t>
  </si>
  <si>
    <t>0951700058</t>
  </si>
  <si>
    <t>TENIS SEGURANCA COURO CURTIDO CROMO PRETO CADARCO S/BIQ TAM 44</t>
  </si>
  <si>
    <t>0951700064</t>
  </si>
  <si>
    <t>0951700067</t>
  </si>
  <si>
    <t>0951700073</t>
  </si>
  <si>
    <t>0951700074</t>
  </si>
  <si>
    <t>TENIS SEGURANCA MICROFIBRA TEXTIL PRETO CADARCO C/BIQ TAM 35</t>
  </si>
  <si>
    <t>0951700075</t>
  </si>
  <si>
    <t>TENIS SEGURANCA MICROFIBRA TEXTIL PRETO CADARCO C/BIQ TAM 43</t>
  </si>
  <si>
    <t>0951700076</t>
  </si>
  <si>
    <t>TENIS SEGURANCA MICROFIBRA TEXTIL PRETO CADARCO C/BIQ TAM 45</t>
  </si>
  <si>
    <t>0951700077</t>
  </si>
  <si>
    <t>TENIS SEGURANCA MICROFIBRA TEXTIL PRETO CADARCO C/BIQ TAM 47</t>
  </si>
  <si>
    <t>0951700085</t>
  </si>
  <si>
    <t>TENIS SEGURANCA MICROFIBRA TEXTIL PRETO CADARCO C/BIQ TAM 46</t>
  </si>
  <si>
    <t>0951700104</t>
  </si>
  <si>
    <t>0951700105</t>
  </si>
  <si>
    <t>0951700106</t>
  </si>
  <si>
    <t>GL</t>
  </si>
  <si>
    <t>0951700109</t>
  </si>
  <si>
    <t>0951700112</t>
  </si>
  <si>
    <t>0951700117</t>
  </si>
  <si>
    <t>0951700120</t>
  </si>
  <si>
    <t>0951700122</t>
  </si>
  <si>
    <t>0951700124</t>
  </si>
  <si>
    <t>0951700125</t>
  </si>
  <si>
    <t>0951700126</t>
  </si>
  <si>
    <t>0951700133</t>
  </si>
  <si>
    <t>0951700203</t>
  </si>
  <si>
    <t>0951700269</t>
  </si>
  <si>
    <t>0951700274</t>
  </si>
  <si>
    <t>0951700279</t>
  </si>
  <si>
    <t>0951700282</t>
  </si>
  <si>
    <t>0951700291</t>
  </si>
  <si>
    <t>0951700307</t>
  </si>
  <si>
    <t>0951700325</t>
  </si>
  <si>
    <t>0951700352</t>
  </si>
  <si>
    <t>0951700371</t>
  </si>
  <si>
    <t>0951700372</t>
  </si>
  <si>
    <t>0951700373</t>
  </si>
  <si>
    <t>0951700374</t>
  </si>
  <si>
    <t>0951700375</t>
  </si>
  <si>
    <t>0951700376</t>
  </si>
  <si>
    <t>0951700381</t>
  </si>
  <si>
    <t>0951700382</t>
  </si>
  <si>
    <t>0951700416</t>
  </si>
  <si>
    <t>0951700427</t>
  </si>
  <si>
    <t>0951700428</t>
  </si>
  <si>
    <t>0951700429</t>
  </si>
  <si>
    <t>0951700442</t>
  </si>
  <si>
    <t>0951800054</t>
  </si>
  <si>
    <t>0951800057</t>
  </si>
  <si>
    <t>1000600031</t>
  </si>
  <si>
    <t>1001150109</t>
  </si>
  <si>
    <t>1001950045</t>
  </si>
  <si>
    <t>1001950925</t>
  </si>
  <si>
    <t>1002100336</t>
  </si>
  <si>
    <t>1050050015</t>
  </si>
  <si>
    <t>SEGURANÇA</t>
  </si>
  <si>
    <t>1050050235</t>
  </si>
  <si>
    <t>1050100083</t>
  </si>
  <si>
    <t>1050100086</t>
  </si>
  <si>
    <t>1050100112</t>
  </si>
  <si>
    <t>1050100114</t>
  </si>
  <si>
    <t>1050100188</t>
  </si>
  <si>
    <t>1050100325</t>
  </si>
  <si>
    <t>1050100344</t>
  </si>
  <si>
    <t>1050100388</t>
  </si>
  <si>
    <t>1050100447</t>
  </si>
  <si>
    <t>1050100454</t>
  </si>
  <si>
    <t>1050100456</t>
  </si>
  <si>
    <t>1050100458</t>
  </si>
  <si>
    <t>1050100459</t>
  </si>
  <si>
    <t>1050150046</t>
  </si>
  <si>
    <t>1050150059</t>
  </si>
  <si>
    <t>1150250038</t>
  </si>
  <si>
    <t>OLEOS E GRAXAS</t>
  </si>
  <si>
    <t>1150300012</t>
  </si>
  <si>
    <t>Grupo</t>
  </si>
  <si>
    <t>BOMBAS E CONEXÕES</t>
  </si>
  <si>
    <t>0700150015</t>
  </si>
  <si>
    <t>0701450271</t>
  </si>
  <si>
    <t>0950850356</t>
  </si>
  <si>
    <t>Barra Roscada</t>
  </si>
  <si>
    <t>Mao Francesa</t>
  </si>
  <si>
    <t>Eletrodo Revestido</t>
  </si>
  <si>
    <t>Anel Material</t>
  </si>
  <si>
    <t>Caixa P</t>
  </si>
  <si>
    <t>Kit Reparo</t>
  </si>
  <si>
    <t>Contator Potencia</t>
  </si>
  <si>
    <t>Supressor Surto</t>
  </si>
  <si>
    <t>Contato Auxiliar</t>
  </si>
  <si>
    <t>Mini Capacitor</t>
  </si>
  <si>
    <t>Chave Seccionadora</t>
  </si>
  <si>
    <t>Chave Comutadora</t>
  </si>
  <si>
    <t>Modulo Comunicacao</t>
  </si>
  <si>
    <t>Chave Seletora</t>
  </si>
  <si>
    <t>Tomada P</t>
  </si>
  <si>
    <t>Disjuntor Mini</t>
  </si>
  <si>
    <t>Disjuntor Caixa</t>
  </si>
  <si>
    <t>Mini Disjuntor</t>
  </si>
  <si>
    <t>Caixa Medidor</t>
  </si>
  <si>
    <t>Curva Eletroduto</t>
  </si>
  <si>
    <t>Adaptador Eletroduto</t>
  </si>
  <si>
    <t>Eletroduto Flexivel</t>
  </si>
  <si>
    <t>Arruela Eletroduto</t>
  </si>
  <si>
    <t>Luva Eletroduto</t>
  </si>
  <si>
    <t>Box Reto</t>
  </si>
  <si>
    <t>Eletroduto Rigido</t>
  </si>
  <si>
    <t>Caixa Sobrepor</t>
  </si>
  <si>
    <t>Abracadeira Caixa</t>
  </si>
  <si>
    <t>Cabecote Aluminio</t>
  </si>
  <si>
    <t>Bucha Eletroduto</t>
  </si>
  <si>
    <t>Box Curvo</t>
  </si>
  <si>
    <t>Terminal Eletrico</t>
  </si>
  <si>
    <t>Cabo Eletrico</t>
  </si>
  <si>
    <t>Luva Compressao</t>
  </si>
  <si>
    <t>Conector Haste</t>
  </si>
  <si>
    <t>Prensa Cabo</t>
  </si>
  <si>
    <t>Conector Eletrico</t>
  </si>
  <si>
    <t>Luva Emenda</t>
  </si>
  <si>
    <t>Barra Conector</t>
  </si>
  <si>
    <t>Fusivel Nh</t>
  </si>
  <si>
    <t>Elo Fusivel</t>
  </si>
  <si>
    <t>Filtro Lubrificante</t>
  </si>
  <si>
    <t>Filtro Combustivel</t>
  </si>
  <si>
    <t>Inversor Frequencia</t>
  </si>
  <si>
    <t>Haste Aterramento</t>
  </si>
  <si>
    <t>Cinta Poste</t>
  </si>
  <si>
    <t>Lampada Fluorescente</t>
  </si>
  <si>
    <t>Lampada Led</t>
  </si>
  <si>
    <t>Refletor Retangular</t>
  </si>
  <si>
    <t>Fotocelula Polipropileno</t>
  </si>
  <si>
    <t>Quadro Comando</t>
  </si>
  <si>
    <t>Rele Sobrecarga</t>
  </si>
  <si>
    <t>Rele Seguranca</t>
  </si>
  <si>
    <t>Soquete Rele</t>
  </si>
  <si>
    <t>Fita Crepe</t>
  </si>
  <si>
    <t>Corretivo Liquido</t>
  </si>
  <si>
    <t>Extrator Grampo</t>
  </si>
  <si>
    <t>Caneta Marcador</t>
  </si>
  <si>
    <t>Bobina Termica</t>
  </si>
  <si>
    <t>Flange Avulsa</t>
  </si>
  <si>
    <t>Flange Cego</t>
  </si>
  <si>
    <t>Junta Maxiquick</t>
  </si>
  <si>
    <t>Junta Desmontagem</t>
  </si>
  <si>
    <t>Tubo S</t>
  </si>
  <si>
    <t>Reducao Concentrica</t>
  </si>
  <si>
    <t>Tee 90° Ac</t>
  </si>
  <si>
    <t>Tee Reto</t>
  </si>
  <si>
    <t>Uniao Flexivel</t>
  </si>
  <si>
    <t>Reducao Excentrica</t>
  </si>
  <si>
    <t>Insert 4 Aco</t>
  </si>
  <si>
    <t>Insert 5 Aco</t>
  </si>
  <si>
    <t>Insert 6 Aco</t>
  </si>
  <si>
    <t>Junta Gibault</t>
  </si>
  <si>
    <t>Tee Reducao</t>
  </si>
  <si>
    <t>Tee Ff</t>
  </si>
  <si>
    <t>Tubo Ferro</t>
  </si>
  <si>
    <t>Colar Tomada</t>
  </si>
  <si>
    <t>Juncao 45° Ferro</t>
  </si>
  <si>
    <t>Luva Tripartida</t>
  </si>
  <si>
    <t>Luva Correr</t>
  </si>
  <si>
    <t>Tubo Toco</t>
  </si>
  <si>
    <t>Luva Bipartida</t>
  </si>
  <si>
    <t>Tee 90° Pead</t>
  </si>
  <si>
    <t>Tubo Pead</t>
  </si>
  <si>
    <t>Uniao Pead</t>
  </si>
  <si>
    <t>Joelho Compressao</t>
  </si>
  <si>
    <t>Uniao Reducao</t>
  </si>
  <si>
    <t>Selim Compacto</t>
  </si>
  <si>
    <t>Tubo Coletor</t>
  </si>
  <si>
    <t>Adaptador Pvc</t>
  </si>
  <si>
    <t>Selim Soldavel</t>
  </si>
  <si>
    <t>Anel Vedacao</t>
  </si>
  <si>
    <t>Chaveta Trava</t>
  </si>
  <si>
    <t>Tee Pvc</t>
  </si>
  <si>
    <t>Curva 22° Pvc</t>
  </si>
  <si>
    <t>Curva 45° Pvc</t>
  </si>
  <si>
    <t>Cruzeta Reducao</t>
  </si>
  <si>
    <t>Joelho 90° Pvc</t>
  </si>
  <si>
    <t>Luva Pvc</t>
  </si>
  <si>
    <t>Bucha Reducao</t>
  </si>
  <si>
    <t>Curva 90° Longo</t>
  </si>
  <si>
    <t>Curva 45° Longo</t>
  </si>
  <si>
    <t>Valvula Gaveta</t>
  </si>
  <si>
    <t>Valvula Redutora</t>
  </si>
  <si>
    <t>Valvula Guilhotina</t>
  </si>
  <si>
    <t>Valvula Retencao</t>
  </si>
  <si>
    <t>Valvula Ventosa</t>
  </si>
  <si>
    <t>Valvula Borboleta</t>
  </si>
  <si>
    <t>Valvula Derivacao</t>
  </si>
  <si>
    <t>Luva Reducao</t>
  </si>
  <si>
    <t>Cilindro Uso</t>
  </si>
  <si>
    <t>Celula Capacitiva</t>
  </si>
  <si>
    <t>Arame Anti</t>
  </si>
  <si>
    <t>Hostia Hidrometro</t>
  </si>
  <si>
    <t>Medidor Vazao</t>
  </si>
  <si>
    <t>Escala Ringelmann</t>
  </si>
  <si>
    <t>Transmissor Pressao</t>
  </si>
  <si>
    <t>Disco Desbaste</t>
  </si>
  <si>
    <t>Disco Corte</t>
  </si>
  <si>
    <t>Graxeira Reta</t>
  </si>
  <si>
    <t>Arruela Pressao</t>
  </si>
  <si>
    <t>Broca Helicoidal</t>
  </si>
  <si>
    <t>Jogo Broca</t>
  </si>
  <si>
    <t>Bucha Fixacao</t>
  </si>
  <si>
    <t>Correia V</t>
  </si>
  <si>
    <t>Correia Sincronizada</t>
  </si>
  <si>
    <t>Correia 3V</t>
  </si>
  <si>
    <t>Cortador Tubo</t>
  </si>
  <si>
    <t>Paquimetro Mecanico</t>
  </si>
  <si>
    <t>Abracadeira Rosca</t>
  </si>
  <si>
    <t>Abracadeira Reparo</t>
  </si>
  <si>
    <t>Porca Sextavada</t>
  </si>
  <si>
    <t>Retentor Din</t>
  </si>
  <si>
    <t>Rolamento 22215 S</t>
  </si>
  <si>
    <t>Rolamento 3305 S</t>
  </si>
  <si>
    <t>Rolamento 3308 S</t>
  </si>
  <si>
    <t>Rolamento 3308 2Z</t>
  </si>
  <si>
    <t>Rolamento Esfera</t>
  </si>
  <si>
    <t>Rolamento 3310 S</t>
  </si>
  <si>
    <t>Rolamento 6005 2Z</t>
  </si>
  <si>
    <t>Rolamento 51100 S</t>
  </si>
  <si>
    <t>Rolamento 6004 2Z</t>
  </si>
  <si>
    <t>Rolamento 6026 S</t>
  </si>
  <si>
    <t>Rolamento 3201 2Z</t>
  </si>
  <si>
    <t>Rolamento 6202 2Z</t>
  </si>
  <si>
    <t>Rolamento 6205 S</t>
  </si>
  <si>
    <t>Rolamento 6205 2Z</t>
  </si>
  <si>
    <t>Rolamento 6208 2Z</t>
  </si>
  <si>
    <t>Rolamento 6209 1Z</t>
  </si>
  <si>
    <t>Rolamento 6207 2Z</t>
  </si>
  <si>
    <t>Rolamento 6211 2Z</t>
  </si>
  <si>
    <t>Rolamento 6305 2Z</t>
  </si>
  <si>
    <t>Rolamento 6306 S</t>
  </si>
  <si>
    <t>Rolamento 6306 2Z</t>
  </si>
  <si>
    <t>Rolamento 6307 2Z</t>
  </si>
  <si>
    <t>Rolamento 6309 2Z</t>
  </si>
  <si>
    <t>Rolamento 6310 1Z</t>
  </si>
  <si>
    <t>Rolamento 6311 S</t>
  </si>
  <si>
    <t>Rolamento 6311 1Z</t>
  </si>
  <si>
    <t>Rolamento 6312 2Z</t>
  </si>
  <si>
    <t>Rolamento 6308 2Z</t>
  </si>
  <si>
    <t>Rolamento 3306 C</t>
  </si>
  <si>
    <t>Rolamento 3311 Ac</t>
  </si>
  <si>
    <t>Rolamento 6201 2Z</t>
  </si>
  <si>
    <t>Rolamento 6314 Z</t>
  </si>
  <si>
    <t>Rolamento 22215Eae</t>
  </si>
  <si>
    <t>Rolamento 32008Trs</t>
  </si>
  <si>
    <t>Rolamento 608 2Z</t>
  </si>
  <si>
    <t>Rolamento 6007 2Rz</t>
  </si>
  <si>
    <t>Rolamento 21309Cc</t>
  </si>
  <si>
    <t>Rolamento Nj</t>
  </si>
  <si>
    <t>Rolamento 30304 S</t>
  </si>
  <si>
    <t>Rolamento 6308 2Rs</t>
  </si>
  <si>
    <t>Rolamento 6207 2Rs</t>
  </si>
  <si>
    <t>Rolamento 61912 2Rs</t>
  </si>
  <si>
    <t>Rolamento Hr</t>
  </si>
  <si>
    <t>Rolamento 22207 Cc</t>
  </si>
  <si>
    <t>Rolamento 211 Em</t>
  </si>
  <si>
    <t>Rolamento Bc</t>
  </si>
  <si>
    <t>Selo Mecanico</t>
  </si>
  <si>
    <t>Rolamento Rc</t>
  </si>
  <si>
    <t>Pedestal Ferro</t>
  </si>
  <si>
    <t>Estacao Elevatoria</t>
  </si>
  <si>
    <t>Fita Adesiva</t>
  </si>
  <si>
    <t>Faixa Refletiva</t>
  </si>
  <si>
    <t>Luva Motociclista</t>
  </si>
  <si>
    <t>Tenis Seguranca</t>
  </si>
  <si>
    <t>Luva Seguranca</t>
  </si>
  <si>
    <t>Fita Peia</t>
  </si>
  <si>
    <t>Macacao Seguranca</t>
  </si>
  <si>
    <t>Oleo Lubrificante</t>
  </si>
  <si>
    <t>0700150501</t>
  </si>
  <si>
    <t>BARRA ROSCADA AC GALVANIZADO DIAM 1/2POL ROSC UNC PAS 13FPP ANSI B16.5 BR 1000MM</t>
  </si>
  <si>
    <t>BARRA ROSCADA AC GALVANIZADO DIAM 3/16POL ROSC UNC PAS 24FPP ANSI B16.5 BR 1000MM</t>
  </si>
  <si>
    <t>CHAPA ACO CARBONO ASTM A36 LISO COMPRIMENTO 3,00M LARGURA 1,20M ESPESSURA 1/4POL</t>
  </si>
  <si>
    <t>ELETRODO REVESTIDO OK2245P 45HRC DIAM 5/32POL</t>
  </si>
  <si>
    <t>CAIXA P/ATERRAMENTO MAT CONCR BITOLA 300,00MM LARG 300,00MM ALT 300,00MM C/TAMPA 1 1 SAIDA</t>
  </si>
  <si>
    <t>PORTA MATERIAL POLICLORETO VINILA SANFONADA COR BRANCO NEVE LARGURA 850,00MM ALTURA 2.100,00MM</t>
  </si>
  <si>
    <t>GRELHA FERRO FUNDIDO FORMAT RET COMP 900,00MM LARG 300,00MM ESP 60,00MM</t>
  </si>
  <si>
    <t>CRUZETA MADEIRA 90X90X2000MM</t>
  </si>
  <si>
    <t>KIT REPARO MATERIAL TERMOPLASTICO USO ACIONAMENTO LATERAL APLICACAO CAIXA ACOPLADA E3331/C ASTRA</t>
  </si>
  <si>
    <t>CONTATOR POTENCIA 3 400V 7,5CV/5,5KW CORR NOM 18A CONT AUX 1NA 1NF 220V LC1D18M SCHNEIDER MOTOBOMBAS</t>
  </si>
  <si>
    <t>CONTATOR POTENCIA 3 220V 15CV/11KW CORR NOM 40A 220V 3RT 1035 SIEMENS</t>
  </si>
  <si>
    <t>CONTATOR POTENCIA 3 220V 12,5CV/9KW CORR NOM 32A 220V 3RT 1034 SIEMENS</t>
  </si>
  <si>
    <t>CONTATOR POTENCIA 3 220V 30CV/22KW CORR NOM 95A 220V 3RT 1046 SIEMENS</t>
  </si>
  <si>
    <t>CONTATOR POTENCIA 3 220V 25CV/18,5KW CORR NOM 65A 220V 3RT 1044 SIEMENS</t>
  </si>
  <si>
    <t>CONTATOR POTENCIA 3 220V 2CV/1,5KW CORR NOM 7A CONT AUX 1NA 220V 3RT 1015 SIEMENS</t>
  </si>
  <si>
    <t>SUPRESSOR SURTO TENSAO OPERACAO 110A275V CORRENTE TIPO CORRENTE ALTERNADA 50/60HZ CIRCUITO VARISTOR PARAFUSO SPW275-20 WEG</t>
  </si>
  <si>
    <t>CONTATO AUXILIAR 240V CORR 10A CONT 1NA FRONTAL TERMINAL BORNE-3RH1921 SIEMENS</t>
  </si>
  <si>
    <t>CONTATO AUXILIAR 240V CORR 10A CONT 1NF FRONTAL TERMINAL BORNE-3RH1921 SIEMENS</t>
  </si>
  <si>
    <t>CONTATOR POTENCIA 3 POLOS 220V 4,0CV CORR NOM 7A 220V 3RT 2015 1AN21 SIMENS</t>
  </si>
  <si>
    <t>CONTATOR POTENCIA 3 POLOS 220V 7,5CV CORR NOM 12A 220V 3RT 2017 SIEMENS</t>
  </si>
  <si>
    <t>CONTATOR POTENCIA 3 POLOS 220V 5,0CV CORR NOM 9A 220V 3RT 2023 SIEMENS</t>
  </si>
  <si>
    <t>CONTATOR POTENCIA 3 POLOS 220V 7,5CV CORR NOM 12A 220V 3RT 2024 SIEMENS</t>
  </si>
  <si>
    <t>CONTATOR POTENCIA 3 POLOS 220V 10CV CORR NOM 17A 220V 3RT 2025 SIEMENS</t>
  </si>
  <si>
    <t>CONTATOR POTENCIA 3 POLOS 220V 15CV CORR NOM 25A 220V 3RT 2026 SIEMENS</t>
  </si>
  <si>
    <t>CONTATOR POTENCIA 3 POLOS 220V 20CV CORR NOM 32A 220V 3RT 2027 SIEMENS</t>
  </si>
  <si>
    <t>CONTATOR POTENCIA 3 POLOS 220V 25CV CORR NOM 38A 220V 3RT 2028 SIEMENS</t>
  </si>
  <si>
    <t>CONTATOR POTENCIA 3 POLOS 220V 25CV CORR NOM 40A 220V 3RT 2035 SIEMENS</t>
  </si>
  <si>
    <t>SUPRESSOR SURTO TENSAO OPERACAO 220A275V CORRENTE TIPO CORRENTE ALTERNADA 50/60HZ PARAFUSO USO CORRENTE 45 KA SLIM MONTAGEM TRILHO</t>
  </si>
  <si>
    <t>MINI CAPACITOR TENSAO OPERACAO 127/230V CORRENTE TIPO ALTERNADA FREQUENCIA 60HZ CAPACITANCIA 10UF 2 FIOS USO MOTOR EXAUSTOR</t>
  </si>
  <si>
    <t>MINI CAPACITOR TENSAO OPERACAO 450V CORRENTE TIPO ALTERNADA FREQUENCIA 60HZ CAPACITANCIA 5UF 2 FIOS USO MOTOR ESMERIL</t>
  </si>
  <si>
    <t>BOTOEIRA MATERIAL TERMOPLASTICO 2 BOTOES C/BOTAO EMERGENCIA TIPO BOTAO IMPULSAO ALTURA 289,00MM LARGURA 82,00MM PROFUNDIDADE 72,00MM GRAU PROTECAO IP55 87468444 DEMAG DSK3DP2 DEMAG</t>
  </si>
  <si>
    <t>BOTOEIRA MATERIAL TERMOPLASTICO COR PRETO 2 BOTOES TIPO BOTAO LIGA/DESLIGA NUMERO FUROS 1 FURO DIAMETRO FURO 30,00MM GRAU PROTECAO IP40 3SB06 01-7BG SIEMENS</t>
  </si>
  <si>
    <t>PLUG ELETRICO TIPO PLUG MACHO MATERIAL TERMOPLASTICO COR PRETO TENSAO MAXIMA 250V CORRENTE 10A POLO 2 POLOS TIPO PINOS REDONDO NBR 14136</t>
  </si>
  <si>
    <t>CHAVE SECCIONADORA ALIMENTACAO TRIFASICO TENSAO COMUTACAO 690V NUMERO POLO 3POLOS CORRENTE 160A FUSIVEL C/FUSIVEL COMPRIMENTO 72,00MM LARGURA 89,00MM ALTURA 143,00MM</t>
  </si>
  <si>
    <t>CHAVE SECCIONADORA ALIMENTACAO TRIFASICO TENSAO COMUTACAO 690V NUMERO POLO 3POLOS CORRENTE 400A FUSIVEL C/FUSIVEL COMPRIMENTO 72,00MM LARGURA 89,00MM ALTURA 143,00MM</t>
  </si>
  <si>
    <t>CHAVE COMUTADORA ROTATIVO 2POSICOES 1NA TERMOPLASTICO FOSCO MAT PLAC TP AZUL FORMAT PLAC QUAD TENSAO 660V CORR TIP CA CORRENTE 20A</t>
  </si>
  <si>
    <t>MODULO COMUNICACAO INTERFACE RS485 ENCAIXE P/ INVERSOR FREQUENCIA CFW500</t>
  </si>
  <si>
    <t>TOMADA SISTEMA X NBR 14136 FIXACAO SOBREPOR FEMEA PG21 AUTO-EXTINGUIVEL TERMOPLASTICO BRANCO T COMUT 250V 50/60HZ 2 POLOS + TERRA TIP PIN REDON 6H S/DISJUNTOR C/ESPELHO TAMP C/TAMP COMP 70,00MM LARG 70,00MM</t>
  </si>
  <si>
    <t>CHAVE SELETORA SETAB POSI VERT POL 3P ANG GIR 30° CORR 10A CONT 4NAF DIAM FUR 22MM</t>
  </si>
  <si>
    <t>TOMADA EXTERNA NBR 14136 FIXACAO EMBUTIR NBR 14136 TERMOPLASTICO PRETO T COMUT 250V 10A 50/60HZ 2 POLOS + TERRA TIP PIN REDON S/ESPELHO</t>
  </si>
  <si>
    <t>TOMADA P/CONDULETE 3/4POL FIXACAO SOBREPOR TERMOPLASTICO AMARELA T COMUT 250V 20A 2 POLOS TIP PIN CIL</t>
  </si>
  <si>
    <t>DISJUNTOR MINI 3P 440V CORR NOM 10A CUR DISP C 5SX1 310-7 SIEMENS</t>
  </si>
  <si>
    <t>DISJUNTOR MINI 1P 440V CORR NOM 4A CUR DISP C 5SX1 104-7 SIEMENS</t>
  </si>
  <si>
    <t>DISJUNTOR MINI 3P 220V CORR NOM 40A CUR DISP C TQC3440 GE</t>
  </si>
  <si>
    <t>DISJUNTOR CAIXA MOLDADA 3P 600V CORR NOM 250A CUR DISP C TQD34250 GE</t>
  </si>
  <si>
    <t>DISJUNTOR CAIXA MOLDADA 3P 415V CORR NOM 175A CUR DISP C TQD 34175 GE</t>
  </si>
  <si>
    <t>MINI DISJUNTOR MONOPOLAR TENSAO MAXIMA OPERACAO 440VCA TENSAO NOMINAL ISOLACAO 60VCC FREQUENCIA 60HZ CORRENTE NOMINAL 16A CURVA DISPARO B POLO 1 POLO TEMPERATURA 5A40°C GRAU PROTECAO IP20 25MM TRILHO</t>
  </si>
  <si>
    <t>MINI DISJUNTOR TRIPOLAR TENSAO MAXIMA OPERACAO 400VCA TENSAO NOMINAL ISOLACAO 660VCA FREQUENCIA 60HZ CORRENTE NOMINAL 10A CURVA DISPARO C POLO 3 POLOS TEMPERATURA -5 A +60°C GRAU PROTECAO IP20 1A25MM TRILHO</t>
  </si>
  <si>
    <t>DISJUNTOR CAIXA MOLDADA 3P 440V CORR NOM 250A CUR DISP C DWB250B WEG</t>
  </si>
  <si>
    <t>CAIXA MEDIDOR MONOFASICO TIPO MEDIDOR DIGITAL MATERIAL CAIXA POLICARBONATO MATERIAL TAMPA POLICARBONATO CORRENTE MAXIMA 40A DISJUNTOR C/DISJUNTOR LARGURA 205,00MM ALTURA 305MM 145MM</t>
  </si>
  <si>
    <t>DISJUNTOR MINI 3P 400V 4,5KA CORR NOM 10A CUR DISP C 5SL3 310-7 MB SIMENS</t>
  </si>
  <si>
    <t>DISJUNTOR MINI 3P 400V 4,5KA CORR NOM 25A CUR DISP C 5SL3 325-7 MB SIMENS</t>
  </si>
  <si>
    <t>DISJUNTOR CAIXA MOLDADA TRIPOLAR 220/380/440 10KA CORR NOM 100A CUR DISP B</t>
  </si>
  <si>
    <t>DISJUNTOR CAIXA MOLDADA TRIPOLAR 220/380/440 10KA CORR NOM 125A CUR DISP B</t>
  </si>
  <si>
    <t>CURVA ELETRODUTO MATERIAL POLICLORETO VINILA ANTICHAMA NORMA NBR 15465 ANGULO 90° RAIO LONGO COR PRETA EXTREMIDADE ROSCAVEL ROSCA BSP(G) DIAMETRO 3POL</t>
  </si>
  <si>
    <t>CURVA ELETRODUTO MATERIAL POLICLORETO VINILA ANTICHAMA NORMA NBR 15465 ANGULO 90° RAIO LONGO COR PRETA EXTREMIDADE ROSCAVEL ROSCA BSP(G) DIAMETRO 4POL</t>
  </si>
  <si>
    <t>CURVA ELETRODUTO MATERIAL POLICLORETO VINILA ANTICHAMA NORMA NBR 15465 ANGULO 90° RAIO LONGO COR PRETA EXTREMIDADE ROSCAVEL ROSCA BSP(G) DIAMETRO 1.1/4POL</t>
  </si>
  <si>
    <t>CURVA ELETRODUTO MATERIAL POLICLORETO VINILA ANTICHAMA NORMA NBR 15465 ANGULO 90° RAIO LONGO COR PRETA EXTREMIDADE ROSCAVEL ROSCA BSP(G) DIAMETRO 1.1/2POL</t>
  </si>
  <si>
    <t>ADAPTADOR ELETRODUTO MATERIAL POLICLORETO VINILA COR CINZA EXTREMIDADE SOLDAVEL DIAMETRO NOMINAL 1POL DIAMETRO INTERNO 33,50MM COMPRIMENTO 25,20MM</t>
  </si>
  <si>
    <t>CURVA ELETRODUTO MATERIAL POLICLORETO VINILA ANTICHAMA NORMA NBR 15465 ANGULO 90° RAIO LONGO COR PRETA EXTREMIDADE ROSCAVEL ROSCA BSP(G) DIAMETRO 3/4POL</t>
  </si>
  <si>
    <t>CURVA ELETRODUTO 90° LONGO PVC RIGIDO NBR 15465 COR PR EXTREM ROSC ROSC BSP(G) DIAM 1POL</t>
  </si>
  <si>
    <t>ELETRODUTO FLEXIVEL MATERIAL ACO CARBONO ACABAMENTO ZINCADO FORMA CONSTRUTIVA METALICO MATERIAL REVESTIMENTO POLICLORETO VINILA COR PRETO DIAMETRO NOMINAL 1POL DIAMETRO INTERNO 26,80MM DIAMETRO EXTERNO 33,20MM</t>
  </si>
  <si>
    <t>ARRUELA ELETRODUTO MATERIAL ALUMINIO SILICIO ACABAMENTO ZINCADO FOGO ROSCA BSP(G) DIAMETRO INTERNO 1.1/2POL DIAMETRO EXTERNO 58,00MM ALTURA 5,00MM</t>
  </si>
  <si>
    <t>LUVA ELETRODUTO MATERIAL POLICLORETO VINILA DIAMETRO 1.1/2POL</t>
  </si>
  <si>
    <t>BOX RETO MATERIAL LIGA ALUMINIO SILICIO DIAMETRO 1POL COMPRIMENTO 34,00MM ROSCA BSP</t>
  </si>
  <si>
    <t>ELETRODUTO RIGIDO MATERIAL ACO ACABAMENTO ZINCADO ELETROLITICO DIAMETRO 3/4POL ESPESSURA PAREDE 0,60MM</t>
  </si>
  <si>
    <t>ELETRODUTO RIGIDO NORMA NBR 15465 MATERIAL PVC PRETO EXTREM ROSC DIAMETRO 3/4POL ESPESSURA PAREDE 2,3MM COMP 3,00M</t>
  </si>
  <si>
    <t>CAIXA SOBREPOR MATERIAL POLICARBONATO COR BRANCO LARGURA 20,00MM ALTURA 10,00MM APLICACAO SISTEMA X</t>
  </si>
  <si>
    <t>CURVA ELETRODUTO 90° LONGO POLICLORETO VINILA ANTICHAMA NBR 15465 COR PR EXTREM ROSC ROSC BSP(G) DIAM 2POL</t>
  </si>
  <si>
    <t>LUVA ELETRODUTO MATERIAL PVC DIAMETRO 2POL</t>
  </si>
  <si>
    <t>ABRACADEIRA CAIXA DERIVACAO MATERIAL PVC COR CINZA DIAMETRO 1/2POL</t>
  </si>
  <si>
    <t>CURVA ELETRODUTO 90° LONGO POLICLORETO VINILA ANTICHAMA NBR 15465 COR CZ EXTREM SOLD DIAM 1/2POL</t>
  </si>
  <si>
    <t>ABRACADEIRA CAIXA DERIVACAO MATERIAL PVC COR CINZA DIAMETRO 1POL</t>
  </si>
  <si>
    <t>ARRUELA ELETRODUTO MATERIAL ALUMINIO SILICIO ACABAMENTO GALVANIZADO ROSCA BSP(G) DIAMETRO INTERNO 3POL DIAMETRO EXTERNO 100,50MM ALTURA 8,00MM</t>
  </si>
  <si>
    <t>ELETRODUTO FLEXIVEL METALICO FITA ACO ZINCADO MAT REV PVC PRETO DIAM NOM 1.1/2POL</t>
  </si>
  <si>
    <t>ADAPTADOR ELETRODUTO MATERIAL POLICLORETO VINILA COR CINZA EXTREMIDADE SOLDAVEL DIAMETRO NOMINAL 3/4POL DIAMETRO INTERNO 31,00MM COMPRIMENTO 23,00MM</t>
  </si>
  <si>
    <t>CABECOTE ALUMINIO DIAM 87MM BITOLA 3POL COMP 186MM</t>
  </si>
  <si>
    <t>ELETRODUTO RIGIDO NORMA NBR 15465 MATERIAL PVC PRETO EXTREM ROSC DIAMETRO 3POL ESPESSURA PAREDE 4MM</t>
  </si>
  <si>
    <t>BUCHA ELETRODUTO ALUMINIO SILICIO GALVANIZADO ROSC NPT DIAM INT 3POL ALT 11,50MM 96MM</t>
  </si>
  <si>
    <t>ABRACADEIRA CAIXA DERIVACAO MATERIAL PVC COR CINZA DIAMETRO 3/4POL</t>
  </si>
  <si>
    <t>ELETRODUTO FLEXIVEL METALICO FITA ACO ZINCADO MAT REV PVC PRETO DIAM NOM 2.1/2POL</t>
  </si>
  <si>
    <t>ELETRODUTO RIGIDO NORMA NBR 15465 MATERIAL PVC PRETO EXTREM ROSC DIAMETRO 4POL ESPESSURA PAREDE 5MM</t>
  </si>
  <si>
    <t>BOX RETO MATERIAL LIGA ALUMINIO SILICIO DIAMETRO 3POL COMPRIMENTO 98,00MM ROSCA BSP</t>
  </si>
  <si>
    <t>CABECOTE ALUMINIO DIAM 65MM BITOLA 1" 1/2 COMP 156MM ELETRODUTO</t>
  </si>
  <si>
    <t>BOX CURVO MATERIAL LIGA ALUMINIO ANGULO 90° ROSCA BSP DIAMETRO ROSCA 1.1/2POL COMPRIMENTO ROSCA 20,00MM COMPRIMENTO TUBO 43,00MM PARAFUSO C/PARAFUSO TAMPA C/TAMPA</t>
  </si>
  <si>
    <t>BOX CURVO MATERIAL LIGA ALUMINIO ANGULO 90° ROSCA BSP DIAMETRO ROSCA 3POL COMPRIMENTO ROSCA 20,00MM COMPRIMENTO TUBO 28,50MM PARAFUSO C/PARAFUSO TAMPA C/TAMPA</t>
  </si>
  <si>
    <t>BOX RETO MATERIAL GALVANIZADO DIAMETRO 3/4POL COMPRIMENTO 28,00MM ROSCA UNIDUT CONICO</t>
  </si>
  <si>
    <t>TERMINAL ELETRICO COMPRESSAO MATERIAL COBRE ACABAMENTO ESTANHADO ISOLACAO S/ISOLACAO DIAMETRO CABO 10,00 MM2 DIAMETRO INTERNO 5,20MM COMPRIMENTO 22,00MM</t>
  </si>
  <si>
    <t>TERMINAL ELETRICO COMPRESSAO MATERIAL COBRE ACABAMENTO ESTANHADO ISOLACAO S/ISOLACAO DIAMETRO CABO 25,00MM2 DIAMETRO INTERNO 6,50MM COMPRIMENTO 31,50MM</t>
  </si>
  <si>
    <t>TERMINAL ELETRICO COMPRESSAO MATERIAL COBRE ACABAMENTO ESTANHADO ISOLACAO S/ISOLACAO DIAMETRO CABO 35,00 MM2 DIAMETRO INTERNO 8,50MM COMPRIMENTO 36,00MM</t>
  </si>
  <si>
    <t>TERMINAL ELETRICO COMPRESSAO MATERIAL COBRE ACABAMENTO ESTANHADO ISOLACAO S/ISOLACAO DIAMETRO CABO 185,00MM2 DIAMETRO INTERNO 13,80MM COMPRIMENTO 68,00MM</t>
  </si>
  <si>
    <t>TERMINAL ELETRICO COMPRESSAO MATERIAL COBRE ACABAMENTO ESTANHADO ISOLACAO S/ISOLACAO DIAMETRO CABO 240,00MM2 DIAMETRO INTERNO 13,80MM COMPRIMENTO 79,00MM</t>
  </si>
  <si>
    <t>TERMINAL ELETRICO PINO MATERIAL COBRE ACABAMENTO ESTANHADO ISOLACAO C/ISOLACAO MATERIAL ISOLACAO POLIPROPILENO COR AZUL DIAMETRO CABO 1,50-2,50MM2 COMPRIMENTO 24,00MM</t>
  </si>
  <si>
    <t>TERMINAL ELETRICO PINO MATERIAL COBRE ACABAMENTO ESTANHADO ISOLACAO C/ISOLACAO MATERIAL ISOLACAO POLIPROPILENO COR AMARELO DIAMETRO CABO 4,00-6,00MM2 COMPRIMENTO 27,00MM</t>
  </si>
  <si>
    <t>TERMINAL ELETRICO OLHAL MATERIAL COBRE ACABAMENTO ESTANHADO ISOLACAO C/ISOLACAO MATERIAL ISOLACAO POLIPROPILENO COR AZUL DIAMETRO CABO 1,50-2,50MM2 DIAMETRO INTERNO 3,00MM DIAMETRO EXTERNO 8,00MM COMPRIMENTO 21,00MM</t>
  </si>
  <si>
    <t>TERMINAL ELETRICO APERTO MATERIAL COBRE ACABAMENTO ELETROLITICO DIAMETRO CABO 150,00MM2 COMPRIMENTO 54,00MM</t>
  </si>
  <si>
    <t>CONECTOR ELETRICO TIPO CONECTOR PASSAGEM SECAO CABO 4,00MM2 PARAFUSO C/PARAFUSO POLO 3 POLOS 800V CORRENTE 32A COMPRIMENTO 41,00MM LARGURA 6,50MM ALTURA 30,00MM COR BEGE</t>
  </si>
  <si>
    <t>CABO ELETRICO 1 CONDUTOR SECAO 0,75MM2 MATERIAL CONDUTOR COBRE TEMPERA MOLE TENSAO ISOLACAO 750V MATERIAL ISOLACAO POLICLORETO VINILA MATERIAL COBERTURA POLICLORETO VINILA NBR NM 247-3 70°C CLASSE 4 VERMELHO</t>
  </si>
  <si>
    <t>CABO ELETRICO 1 CONDUTOR SECAO 1,00MM2 MATERIAL CONDUTOR COBRE TEMPERA MOLE TENSAO ISOLACAO 750V MATERIAL ISOLACAO POLICLORETO VINILA MATERIAL COBERTURA POLICLORETO VINILA NBR 5410 70°C CLASSE 4 VERMELHO</t>
  </si>
  <si>
    <t>CABO ELETRICO 1 CONDUTOR SECAO 70,00MM2 MATERIAL CONDUTOR COBRE TEMPERA MOLE TENSAO ISOLACAO 750V MATERIAL ISOLACAO POLICLORETO VINILA MATERIAL COBERTURA POLICLORETO VINILA NBR NM 247-3 70°C CLASSE 5 PRETO</t>
  </si>
  <si>
    <t>CABO ELETRICO 1 CONDUTOR SECAO 95,00MM2 MATERIAL CONDUTOR COBRE TEMPERA MOLE TENSAO ISOLACAO 1KV MATERIAL ISOLACAO BORRACHA ETILENO PROPILENO NBR 13248 DIAMETRO EXTERNO 18,20MM 90°C CLASSE 5 PRETO</t>
  </si>
  <si>
    <t>CABO ELETRICO 3 CONDUTORES SECAO 2,50MM2 MATERIAL CONDUTOR COBRE TEMPERA MOLE TENSAO ISOLACAO 1KV MATERIAL ISOLACAO POLICLORETO VINILA MATERIAL COBERTURA POLICLORETO VINILA NBR 7288 70°C CLASSE 4 PRETO</t>
  </si>
  <si>
    <t>LUVA COMPRESSAO MATERIAL COBRE ACABAMENTO ESTANHADO CORRENTE 430,00A SECAO CABO 95,00MM2 COMPRIMENTO 54,00MM</t>
  </si>
  <si>
    <t>LUVA COMPRESSAO MATERIAL COBRE ACABAMENTO ESTANHADO CORRENTE 226,00A SECAO CABO 35,00MM2 COMPRIMENTO 44,00MM</t>
  </si>
  <si>
    <t>LUVA COMPRESSAO MATERIAL COBRE ACABAMENTO ESTANHADO CORRENTE 500,00A SECAO CABO 120,00MM2 COMPRIMENTO 57,00MM</t>
  </si>
  <si>
    <t>LUVA COMPRESSAO MATERIAL COBRE ACABAMENTO ESTANHADO CORRENTE 353,00A SECAO CABO 70MM2 COMPRIMENTO 52,00MM</t>
  </si>
  <si>
    <t>PRENSA CABO MATERIAL POLIAMIDA 6.6 COR CINZA ROSCA NPT DIAMETRO CABO 1/2POL PROTECAO IP68</t>
  </si>
  <si>
    <t>TERMINAL ELETRICO PINO TUBULAR MATERIAL COBRE ACABAMENTO ESTANHADO MATERIAL ISOLACAO POLIPROPILENO COR CINZA DIAMETRO CABO 4,00MM2 DIAMETRO INTERNO 3,20MM DIAMETRO EXTERNO 5,50MM COMPRIMENTO 19,40MM CORRENTE 35A TENSAO MAXIMA 760V</t>
  </si>
  <si>
    <t>TERMINAL ELETRICO PINO TUBULAR MATERIAL COBRE ACABAMENTO ESTANHADO MATERIAL ISOLACAO POLIPROPILENO COR AMARELO DIAMETRO CABO 6,00MM2 DIAMETRO INTERNO 3,90MM DIAMETRO EXTERNO 7,00MM COMPRIMENTO 20,50MM CORRENTE 50A TENSAO MAXIMA 760V</t>
  </si>
  <si>
    <t>TERMINAL ELETRICO PINO TUBULAR MATERIAL COBRE ACABAMENTO ESTANHADO MATERIAL ISOLACAO POLIPROPILENO COR AMARELO DIAMETRO CABO 25,00MM2 COMPRIMENTO 41,50MM CORRENTE 182A</t>
  </si>
  <si>
    <t>TERMINAL ELETRICO PINO TUBULAR MATERIAL COBRE ACABAMENTO ESTANHADO MATERIAL ISOLACAO POLIPROPILENO COR AZUL DIAMETRO CABO 16,00MM2 DIAMETRO INTERNO 6,20MM DIAMETRO EXTERNO 9,80MM COMPRIMENTO 31,70MM CORRENTE 95A TENSAO MAXIMA 760V</t>
  </si>
  <si>
    <t>CABO ELETRICO 7 CONDUTORES SECAO 10,00MM2 MATERIAL CONDUTOR COBRE NU NBR 6524 DIAMETRO EXTERNO 4,10MM 80°C</t>
  </si>
  <si>
    <t>CONECTOR HASTE ATERRAMENTO MATERIAL COBRE DIAMETRO CABO 50MM2 DIAMETRO NOMINAL 1/2POL LARGURA 30,00MM ALTURA 44,00MM ACESSORIO FIXACAO PARAFUSO</t>
  </si>
  <si>
    <t>CANALETA POLICLORETO VINILA AUTOEXTINGUIVEL ABERTA CINZA COMP 2.000,00MM LARG 30,00MM ALT 30,00MM DIV S/DIVISORIA</t>
  </si>
  <si>
    <t>PRENSA CABO MATERIAL POLIAMIDA 6.6 COR CINZA /PRETO FORMA CONSTRUTIVA PROVA TEMPO ROSCA NPT DIAMETRO CABO 2POL APLICACAO BASE PROTECAO IP68</t>
  </si>
  <si>
    <t>CABO ELETRICO 1 COND 10,00MM2 MATERIAL CONDUTOR COBRE TEMPERA MOLE 750V MATERIAL ISOLACAO POLICLORETO VINILA MATERIAL COBERTURA POLICLORETO VINILA NBR NM 247-3 70°C CLASSE 5 AZUL METRO</t>
  </si>
  <si>
    <t>LUVA COMPRESSAO MATERIAL COBRE ACABAMENTO ESTANHADO CORRENTE 781,00A SECAO CABO 240MM2 COMPRIMENTO 73,00MM</t>
  </si>
  <si>
    <t>ESPAGUETE ESTRU PSOL COR VD DIAM 2,00MM</t>
  </si>
  <si>
    <t>ESPAGUETE ESTRU PSOL COR VD DIAM 3,00MM</t>
  </si>
  <si>
    <t>ESPAGUETE ESTRU PSOL COR VD DIAM 4,00MM</t>
  </si>
  <si>
    <t>ESPAGUETE ESTRU PSOL COR VD DIAM 5,00MM</t>
  </si>
  <si>
    <t>ESPAGUETE ESTRU PSOL COR VD DIAM 1,00MM</t>
  </si>
  <si>
    <t>TERMINAL ELETRICO PINO COBRE ESTANHADO ISOL C/ISOL POLIPROPILENO VERMELHO SEC CAB 1,5MM COMP 14,30MM LARG 1,3MM CORR 10A DIAMETRO FURO 1,10MM</t>
  </si>
  <si>
    <t>TERMINAL ELETRICO TUBULAR COBRE NIQUELADO ISOL C/ISOL POLIPROPILENO VERMELHO SEC CAB 35,00MM2 COMP 30MM DIAMETRO FURO 2,5MM</t>
  </si>
  <si>
    <t>CONECTOR ELETRICO PASSAGEM SAK C/PARAFUSO COBRE SEC CAB 70MM TERMOPLASTICO POL 2P T MAX 800V CORR 100A COMP 76,00MM LARG 22,00MM ALT 76,00MM BEGE GR PROT IP20</t>
  </si>
  <si>
    <t>LUVA EMENDA COBRE ESTANHADO SEC CAB 6,00MM2 COMP 27MM</t>
  </si>
  <si>
    <t>TERMINAL ELETRICO PINO TUBULAR COBRE ESTANHADO ISOL PRE-ISOL POLICLORETO VINILA VERMELHO SEC CAB 35,00MM2</t>
  </si>
  <si>
    <t>BARRA CONECTOR SINDAL MATERIAL POLIETILENO DIAMETRO FIO 10,00MM NUMERO BORN 12BORNES CAPACIDADE 0A30A</t>
  </si>
  <si>
    <t>FUSIVEL NH CORRENTE 80A TENSAO MAXIMA 660V CATEGORIA EMPREGO AR ACAO ULTRA RAPIDO MATERIAL CORPO CERAMICA TAMANHO 00 INDICADOR TOPO</t>
  </si>
  <si>
    <t>FUSIVEL NH CORRENTE 63A TENSAO MAXIMA 660V CATEGORIA EMPREGO AR ACAO ULTRA RAPIDO MATERIAL CORPO CERAMICA TAMANHO 00 INDICADOR TOPO</t>
  </si>
  <si>
    <t>FUSIVEL NH CORRENTE 160A TENSAO MAXIMA 500V CATEGORIA EMPREGO GG CORRENTE INTERRUPCAO 120KA ACAO RETARDADO MATERIAL CORPO CERAMICA TAMANHO 00</t>
  </si>
  <si>
    <t>FUSIVEL NH CORRENTE 250A TENSAO MAXIMA 690V CATEGORIA EMPREGO AR CORRENTE INTERRUPCAO 100KA ACAO ULTRA RAPIDO TAMANHO 2</t>
  </si>
  <si>
    <t>FUSIVEL NH CORRENTE 63A TENSAO MAXIMA 500V CATEGORIA EMPREGO GG CORRENTE INTERRUPCAO 120KA ACAO RETARDADO MATERIAL CORPO CERAMICA TAMANHO 1 INDICADOR TOPO NORMA VDE 0636</t>
  </si>
  <si>
    <t>FUSIVEL NH CORRENTE 250A TENSAO MAXIMA 500V CATEGORIA EMPREGO GG CORRENTE INTERRUPCAO 120KA ACAO RETARDADO MATERIAL CORPO CERAMICA TAMANHO 2 INDICADOR TOPO NORMA VDE 0636</t>
  </si>
  <si>
    <t>FUSIVEL NH CORRENTE 315A TENSAO MAXIMA 500V CATEGORIA EMPREGO GG CORRENTE INTERRUPCAO 120KA ACAO RETARDADO MATERIAL CORPO CERAMICA TAMANHO 2 INDICADOR TOPO NORMA VDE 0636</t>
  </si>
  <si>
    <t>FUSIVEL NH CORRENTE 400A TENSAO MAXIMA 690V CATEGORIA EMPREGO GR ACAO ULTRA RAPIDO MATERIAL CORPO CERAMICA TAMANHO 2 INDICADOR TOPO</t>
  </si>
  <si>
    <t>FUSIVEL NH CORRENTE 250A TENSAO MAXIMA 500V CATEGORIA EMPREGO GG CORRENTE INTERRUPCAO 120KA ACAO RETARDADO MATERIAL CORPO CERAMICA TAMANHO 1 INDICADOR TOPO NORMA VDE 0636</t>
  </si>
  <si>
    <t>FUSIVEL NH CORRENTE 315A TENSAO MAXIMA 690V CATEGORIA EMPREGO GR ACAO ULTRA RAPIDO MATERIAL CORPO CERAMICA TAMANHO 1 INDICADOR TOPO NORMA VDE 0636</t>
  </si>
  <si>
    <t>ELO FUSIVEL COBRE ESTANHADO CORR 20KA T OPER 15KV COMP 500,00MM CORD C/CORD</t>
  </si>
  <si>
    <t>ELO FUSIVEL COBRE ESTANHADO CORR 30KA T OPER 15KV COMP 500,00MM CORD C/CORD</t>
  </si>
  <si>
    <t>ELO FUSIVEL COBRE ESTANHADO CORR 10KA T OPER 15KV COMP 500,00MM CORD C/CORD</t>
  </si>
  <si>
    <t>ELO FUSIVEL COBRE ESTANHADO CORR 15KA T OPER 15KV COMP 500,00MM CORD C/CORD</t>
  </si>
  <si>
    <t>ELO FUSIVEL COBRE ESTANHADO CORR 25KA T OPER 15KV COMP 500,00MM CORD C/CORD</t>
  </si>
  <si>
    <t>ELO FUSIVEL COBRE ESTANHADO CORR 40KA T OPER 15KV COMP 500,00MM CORD C/CORD WEG</t>
  </si>
  <si>
    <t>FUSIVEL NH CORRENTE 400A TENSAO MAXIMA 500V CATEGORIA EMPREGO GL /GG CORRENTE INTERRUPCAO 120KA ACAO RETARDADO MATERIAL CORPO CERAMICA TAMANHO 2</t>
  </si>
  <si>
    <t>FILTRO LUBRIFICANTE PSL417 MATERIAL PAPEL SELADO CAPACIDADE 60L/S PN16 DIAMETRO 109,6MM COMPRIMENTO 272MM APLICACAO GERADOR</t>
  </si>
  <si>
    <t>FILTRO COMBUSTIVEL 22 MICRONS PAPELAO PRESSAO OPERACAO PN25 DIAMETRO EXTERNO 92,07MM ALTURA 143,00MM FBD84 VOX</t>
  </si>
  <si>
    <t>INVERSOR FREQUENCIA CFW500C16P0T4DB20H00G1 TRIFASICO T ALIM 380/480V CORRENTE ALTERNADA CORR 16A</t>
  </si>
  <si>
    <t>CINTA POSTE FORMATO POSTE CIRCULAR MATERIAL ACO INOX REVESTIMENTO/TRATAMENTO SUPERFICIE GALVANIZADO DIMENSAO PERFIL POSTE 230MM</t>
  </si>
  <si>
    <t>REATOR TIPO ELETRONICO PARTIDA INSTANTANEA NUMERO LAMPADA 2 POTENCIA 20W TENSAO ALIMENTACAO 127A220V FREQUENCIA REDE ELETRICA 60HZ CORRENTE 0,50mA COMPRIMENTO 132,00MM LARGURA 45,00MM ALTURA 35,00MM</t>
  </si>
  <si>
    <t>REATOR TIPO ELETRONICO PARTIDA INSTANTANEA NUMERO LAMPADA 2 TIPO LAMPADA FLUORESCENTE POTENCIA 110W TENSAO ALIMENTACAO 127V FREQUENCIA REDE ELETRICA 50/60HZ CORRENTE 1,57A COMPRIMENTO 265,00MM LARGURA 37,00MM ALTURA 53,00MM</t>
  </si>
  <si>
    <t>REATOR TIPO ELETRONICO PARTIDA INSTANTANEA NUMERO LAMPADA 2 TIPO LAMPADA FLUORESCENTE POTENCIA 40W TENSAO ALIMENTACAO 127A220V FREQUENCIA REDE ELETRICA 50/60HZ CORRENTE 0,60A</t>
  </si>
  <si>
    <t>LAMPADA FLUORESCENTE COMPACTA TENSAO ALIMENTACAO 127V POTENCIA 23W FLUXO LUMINOSO 1400LM TEMPERATURA COR 2700K BASE E27 DIAMETRO 42,00MM COMPRIMENTO 172,00MM</t>
  </si>
  <si>
    <t>LAMPADA FLUORESCENTE TUBULAR 127V POTEN 30W BULB T12 BAS G13 DIAM 38,00MM COMP 909,00MM</t>
  </si>
  <si>
    <t>PLAFON MATERIAL TERMOPLASTICO COR BRANCO SOQUETE E27 DIAMETRO 150,00MM LARGURA 442,00MM ALTURA 50,00MM</t>
  </si>
  <si>
    <t>LAMPADA LED BRANCO BAS T8 T ALIM BIVOLT CORR TIP CA CORR 8mA POTEN 9W DIAM 60,00MM COMP 60,00MM TEMP OPER -30A75°C</t>
  </si>
  <si>
    <t>REFLETOR RETANGULAR ALUMINIO S/REATOR POTEN 50W T ALIM 110/220V BAS LED COR CZ LARG 283,00MM ALT 232,00MM PROF 140,00MM</t>
  </si>
  <si>
    <t>LAMPADA FLUORESCENTE ELETRONICA 220V POTEN 45W FLUX LUM 2608LM TEMP COR 6500K BULB 4U BAS E27 DIAM 75,00MM COMP 208,00MM</t>
  </si>
  <si>
    <t>LAMPADA LED BRANCO BAS E27 T ALIM BIVOLT CORR TIP CA POTEN 9W DIAM 6CM COMP 0,60CM TEMP OPER 0A40°C BRILHO ALTO</t>
  </si>
  <si>
    <t>LAMPADA LED BRANCO BAS E27 QUANT LED 9LED T ALIM BIVOLT CORR TIP CA CORR 1A POTEN 9W DIAM 4CM COMP 15,00MM TEMP OPER 0A3.500K</t>
  </si>
  <si>
    <t>FOTOCELULA POLIPROPILENO PRETO TENSAO 110/220V</t>
  </si>
  <si>
    <t>LAMPADA LED BRANCO BAS E27 QUANT LED 18LEDS T ALIM BIVOLT CORR 12A POTEN 12W DIAM 40,00MM COMP 13,00MM BRILHO ALTO</t>
  </si>
  <si>
    <t>LAMPADA LED BRANCO BAS E27 T ALIM 100/240V CORR TIP CA CORR 100mA POTEN 80W DIAM 1900MM COMP 270,00MM TEMP OPER -20A50Â°C BRILHO 6000K 6000K L&amp;D</t>
  </si>
  <si>
    <t>BASE MATERIAL TERMOPLASTICO APLICACAO SUPRESSOR SURTO</t>
  </si>
  <si>
    <t>QUADRO COMANDO ACO C/FLANGE CINZA C/VEDACAO MAT VED COMP BORR PLAC MONT COR PLAC LR ALT 500,00MM LARG 400,00MM PROF 200,00MM</t>
  </si>
  <si>
    <t>QUADRO COMANDO ELETRICO ACO C/FLANGE BEGE C/VEDACAO MAT VED COMP BORR PLAC MONT COR PLAC LR ALT 1.000MM LARG 800MM PROF 350MM</t>
  </si>
  <si>
    <t>RELE SOBRECARGA POLO TRIPOLAR CLASSE DISPARO 10 CORRENTE AJUSTE 14A20A TENSAO COMUTACAO 400V CORRENTE TIPO CORRENTE ALTERNADA CORRENTE 50A LED C/LED CONTATO 1NA 1NF LARGURA 45,00MM ALTURA 69,00MM PROFUNDIDADE 91,00MM 3RU1126-4BB0 SIEMENS</t>
  </si>
  <si>
    <t>RELE SOBRECARGA POLO TRIPOLAR CLASSE DISPARO 10 CORRENTE AJUSTE 6,3A10A TENSAO COMUTACAO 600V CORRENTE TIPO CORRENTE ALTERNADA CONTATO 1NA 1NF 3UA50-00-1J SIEMENS</t>
  </si>
  <si>
    <t>RELE SOBRECARGA POLO TRIPOLAR CLASSE DISPARO 10 CORRENTE AJUSTE 9A12A TENSAO COMUTACAO 400V CORRENTE TIPO CORRENTE ALTERNADA CORRENTE 35A LED C/LED CONTATO 1NA 1NF LARGURA 45,00MM ALTURA 61,00MM PROFUNDIDADE 73,00MM 3RU1116-1KB0 SIEMENS</t>
  </si>
  <si>
    <t>RELE SOBRECARGA POLO TRIPOLAR CLASSE DISPARO 10 CORRENTE AJUSTE 17A22A TENSAO COMUTACAO 400V CORRENTE TIPO CORRENTE ALTERNADA CORRENTE 63A LED C/LED CONTATO 1NA 1NF LARGURA 45,00MM ALTURA 69,00MM PROFUNDIDADE 91,00MM 3RU1126-4CB0 SIEMENS</t>
  </si>
  <si>
    <t>RELE SOBRECARGA POLO TRIPOLAR CLASSE DISPARO 10 CORRENTE AJUSTE 18A25A TENSAO COMUTACAO 400V CORRENTE TIPO CORRENTE ALTERNADA CORRENTE 63A LED C/LED CONTATO 1NA 1NF LARGURA 55,00MM ALTURA 76,00MM PROFUNDIDADE 127,00MM 3RU1136-4DB0 SIEMENS</t>
  </si>
  <si>
    <t>RELE SOBRECARGA POLO TRIPOLAR CLASSE DISPARO 10 CORRENTE AJUSTE 22A32A TENSAO COMUTACAO 400V CORRENTE TIPO CORRENTE ALTERNADA CORRENTE 80A LED C/LED CONTATO 1NA 1NF LARGURA 55,00MM ALTURA 76,00MM PROFUNDIDADE 127,00MM 3RU1136-4EB0 SIEMENS</t>
  </si>
  <si>
    <t>RELE SOBRECARGA POLO TRIPOLAR CLASSE DISPARO 10 CORRENTE AJUSTE 28A40A TENSAO COMUTACAO 400V CORRENTE TIPO CORRENTE ALTERNADA CORRENTE 80A LED C/LED CONTATO 1NA 1NF LARGURA 55,00MM ALTURA 76,00MM PROFUNDIDADE 127,00MM 3RU1136-4FB0 SIEMENS</t>
  </si>
  <si>
    <t>RELE SOBRECARGA POLO TRIPOLAR CLASSE DISPARO 10 CORRENTE AJUSTE 45A63A TENSAO COMUTACAO 400V CORRENTE TIPO CORRENTE ALTERNADA CORRENTE 125A LED C/LED CONTATO 1NA 1NF LARGURA 70,00MM ALTURA 80,00MM PROFUNDIDADE 149,00MM 3RU1146-4JB0 SIEMENS</t>
  </si>
  <si>
    <t>RELE SOBRECARGA POLO TRIPOLAR CLASSE DISPARO 10 CORRENTE AJUSTE 57A75A TENSAO COMUTACAO 400V CORRENTE TIPO CORRENTE ALTERNADA CORRENTE 160A LED C/LED CONTATO 1NA 1NF LARGURA 70,00MM ALTURA 80,00MM PROFUNDIDADE 149,00MM 3RU1146-4KB0 SIEMENS</t>
  </si>
  <si>
    <t>RELE SOBRECARGA POLO TRIPOLAR CLASSE DISPARO 10 CORRENTE AJUSTE 70A90A TENSAO COMUTACAO 400V CORRENTE TIPO CORRENTE ALTERNADA CORRENTE 160A LED C/LED CONTATO 1NA 1NF LARGURA 70,00MM ALTURA 80,00MM PROFUNDIDADE 149,00MM 3RU1146-4LB0 SIEMENS</t>
  </si>
  <si>
    <t>RELE SOBRECARGA POLO TRIPOLAR CLASSE DISPARO 10 CORRENTE AJUSTE 1,8A2,5A TENSAO COMUTACAO 400V CORRENTE TIPO CORRENTE ALTERNADA CORRENTE 10A LED C/LED CONTATO 1NA 1NF LARGURA 45,00MM ALTURA 61,00MM PROFUNDIDADE 73,00MM 3RU11 16-1CB0 SIEMENS</t>
  </si>
  <si>
    <t>RELE SEGURANCA FASES TRIFASICO TENSAO COMUTACAO 220V CORRENTE TIPO CORRENTE ALTERNADA T OPER 380V CORR TIP CA FREQUENCIA 50/60HZ LED C/LED CONTATO REVERSIVEL SPDT LARG 35,8MM ALT 90MM PROF 73MM FUNCAO FALTA FASE BVS COEL</t>
  </si>
  <si>
    <t>RELE SOBRECARGA TRIPOLAR 10 3,5A5A T COMUT 600V CORR TIP CA CORRENTE 6A LED S/LED CONT 1NA 1NF LARG 50,00MM ALT 80,00MM PROF 70,00MM APLIC CONT 3RU2016-1FB0 SIEMENS</t>
  </si>
  <si>
    <t>RELE SOBRECARGA TRIPOLAR 10 4,5A6,3A T COMUT 600V CORR TIP CA CORRENTE 7A LED S/LED CONT 1NA 1NF LARG 42,00MM ALT 90,00MM PROF 85,00MM APLIC CONT 3RU2116-1GB0 SIMENS</t>
  </si>
  <si>
    <t>RELE SOBRECARGA TRIPOLAR 10 5,5A8A T COMUT 600V CORR TIP CA CORRENTE 9A LED S/LED CONT 1NA 1NF LARG 45,00MM ALT 92,00MM PROF 85,00MM APLIC CONT 3RU2116-1HB0 SIEMENS</t>
  </si>
  <si>
    <t>RELE SOBRECARGA TRIPOLAR 10 11A16A T COMUT 600V CORR TIP CA CORRENTE 18A LED S/LED CONT 1NA 1NF LARG 50,00MM ALT 95,00MM PROF 85,00MM APLIC CONT 3RU2126-4AB0 SIEMENS</t>
  </si>
  <si>
    <t>RELE SOBRECARGA TRIPOLAR 10 9A12,5A T COMUT 600V CORR TIP CA CORRENTE 14A LED S/LED CONT 1NA 1NF LARG 48,00MM ALT 95,00MM PROF 90,00MM APLIC CONT 3RU2116-1KB0 SIEMENS</t>
  </si>
  <si>
    <t>RELE SOBRECARGA TRIPOLAR 10 47A57A T COMUT 600V CORR TIP CA CORRENTE 57A LED S/LED CONT 1NA 1NF LARG 55,00MM ALT 105,00MM PROF 113,00MM APLIC CONT 3RU2136-4QB0 SIEMENS</t>
  </si>
  <si>
    <t>RELE SOBRECARGA TRIPOLAR 10 40A50A T COMUT 600V CORR TIP CA CORRENTE 50A LED S/LED CONT 1NA 1NF LARG 55,00MM ALT 105,00MM PROF 113,00MM APLIC CONT 3RU2136-4HB0 SIEMENS</t>
  </si>
  <si>
    <t>RELE SOBRECARGA TRIPOLAR 10 36A45A T COMUT 600V CORR TIP CA CORRENTE 45A LED S/LED CONT 1NA 1NF LARG 55,00MM ALT 105,00MM PROF 113,00MM APLIC CONT 3RU2136-4GB0 SIEMENS</t>
  </si>
  <si>
    <t>RELE SOBRECARGA TRIPOLAR 10 34A40A T COMUT 600V CORR TIP CA CORRENTE 40A LED S/LED CONT 1NA 1NF LARG 50,00MM ALT 95,00MM PROF 85,00MM APLIC CONT 3RU2126-4FB0 SIEMENS</t>
  </si>
  <si>
    <t>RELE SOBRECARGA TRIPOLAR 10 30A36A T COMUT 600V CORR TIP CA CORRENTE 36A LED S/LED CONT 1NA 1NF LARG 50,00MM ALT 95,00MM PROF 85,00MM APLIC CONT 3RU2126-4PB0 SIEMENS</t>
  </si>
  <si>
    <t>RELE SOBRECARGA TRIPOLAR 10 27A32A T COMUT 600V CORR TIP CA CORRENTE 32A LED S/LED CONT 1NA 1NF LARG 50,00MM ALT 95,00MM PROF 85,00MM APLIC CONT 3RU2126-4EB0 SIEMENS</t>
  </si>
  <si>
    <t>RELE SOBRECARGA TRIPOLAR 10 23A28A T COMUT 600V CORR TIP CA CORRENTE 28A LED S/LED CONT 1NA 1NF LARG 50,00MM ALT 95,00MM PROF 85,00MM APLIC CONT 3RU2126-4NB0 SIEMENS</t>
  </si>
  <si>
    <t>FITA CREPE MATERIAL PAPEL CREPADO COR BRANCA ADESIVO BASE RESINA BORRACHA LARGURA 50,00MM FORNECIMENTO ROLO C/50M</t>
  </si>
  <si>
    <t>FITA CREPE MATERIAL PAPEL CREPADO COR BRANCA ADESIVO BASE RESINA BORRACHA COMPRIMENTO 50,00M LARGURA 18,00MM FORNECIMENTO ROLO C/50M</t>
  </si>
  <si>
    <t>ESTILETE MATERIAL CORPO ACO CARBONO AMARELO PRETO COMPRIMENTO CORPO 152,00MM TRAVA AUTO RETRATIL MATERIAL TRAVA TERMOPLASTICO MATERIAL SUPORTE TERMOPLASTICO LAMINA LARGA LARGURA LAMINA 152,40MM FORNECIMENTO EMBALAGEM</t>
  </si>
  <si>
    <t>EXTRATOR GRAMPO TIPO EXTRATOR ESPATULA MATERIAL ACO CARBONO ACABAMENTO GALVANIZADO COMPRIMENTO 15,00CM LARGURA 15,00MM FORNECIMENTO UNIDADE</t>
  </si>
  <si>
    <t>CANETA MARCADOR P/QUADRO BRANCO TERMOPLASTICO COR CORP PR COR CAR PR FECH C/TAMP WBM-7 PILOT</t>
  </si>
  <si>
    <t>CANETA MARCADOR P/QUADRO BRANCO TERMOPLASTICO COR CORP AZ COR CAR AZ FECH C/TAMP WBM-7 PILOT</t>
  </si>
  <si>
    <t>CANETA MARCADOR P/QUADRO BRANCO TERMOPLASTICO COR CORP VERM COR CAR VERM FECH C/TAMP WBM-7 PILOT</t>
  </si>
  <si>
    <t>BOBINA TERMICA P/FAX PAPEL BRANCA COMP 30,00M LARG 216,00MM FORN CX C/20UN</t>
  </si>
  <si>
    <t>FLANGE AVULSA ACO CARBONO 110MM PRETO 8 FUROS DIAM NOM 4POL DIAM EXT 229MM AGUA FRIA</t>
  </si>
  <si>
    <t>FLANGE PESCOCO ACO CARBONO A105 RANHURA STD 150LBS NOR ANSI B.16,5 20 FUROS DIAM NOM 20POL</t>
  </si>
  <si>
    <t>FLANGE PESCOCO ACO CARBONO A105 RANHURA STD 150LBS NOR ANSI B.16,5 8 FUROS DIAM NOM 8POL</t>
  </si>
  <si>
    <t>FLANGE PESCOCO ACO CARBONO A105 RANHURA STD 150LBS NOR ANSI B.16,5 12FUROS DIAM NOM 10POL</t>
  </si>
  <si>
    <t>FLANGE PESCOCO ACO CARBONO A105 RANHURA STD 150LBS NOR ANSI B.16,5 16FUROS DIAM NOM 16POL</t>
  </si>
  <si>
    <t>FLANGE PESCOCO ACO CARBONO A105 RANHURA STD 150LBS NOR ANSI B.16,5 8 FUROS DIAM NOM 4POL</t>
  </si>
  <si>
    <t>FLANGE PESCOCO ACO CARBONO A105 RANHURA STD 150LBS NOR ANSI B.16,5 8 FUROS DIAM NOM 6POL</t>
  </si>
  <si>
    <t>FLANGE PESCOCO ACO CARBONO A105 FORMA C PN10 NOR ANSI B 16.5 20 FUROS DIAM NOM 24POL</t>
  </si>
  <si>
    <t>FLANGE CEGO ACO CARBONO ASTM A105 FLANGEADA 150LBS NOR ANSI B16.5 12FUROS DIAM NOM 250,0MM</t>
  </si>
  <si>
    <t>FLANGE SOLTO ACO CARBONO LISO PRETO PN10 NOR NBR 7675 4 FUROS DIAM NOM 75,0MM</t>
  </si>
  <si>
    <t>JUNTA DESMONTAGEM TRAVA AXIAL FERRO DUCTIL FLANGEADA NOR ANSI B16.5 CL PRES 150LBS MAT VED BORR 200MM</t>
  </si>
  <si>
    <t>CURVA ANGULO 90° MATERIAL ACO CARBONO EXTREMIDADE LISA VEDACAO SOLDAVEL DIAMETRO 3,00POL USO AGUA / ESGOTO</t>
  </si>
  <si>
    <t>TEE TIPO TEE REDUCAO ANG 90° MAT AC ASTM A234 GALVANIZADO COR NAT EXTREM CENT SOLD SOLDAVEL S/ROSCA DIAM 12POL EXTREM LAT SOLD VED SOLD S/ROSCA DIAM 16POL COMP 609,60MM LARG 406,40MM ALT 295,30MM APLICACAO AGUA/ESGOTO</t>
  </si>
  <si>
    <t>CURVA 90° LONGO ACO CARBONO SOLDAVEL PN10 SCH40 DIAM 200,00MM</t>
  </si>
  <si>
    <t>TUBO S/COSTURA ACO CARBONO ASTM A106 GRAU B BISELADA STD SOLDAVEL DIAM NOM 6POL</t>
  </si>
  <si>
    <t>TUBO S/COSTURA ACO CARBONO ASTM A106 GRAU B BISELADA STD SOLDAVEL DIAM NOM 12POL</t>
  </si>
  <si>
    <t>TUBO S/COSTURA ACO CARBONO ASTM A106 GRAU B BISELADA STD SOLDAVEL DIAM NOM 24POL</t>
  </si>
  <si>
    <t>CURVA 90° LONGO ACO CARBONO ASTM A234 GRAU WPB BISELADA SOLDAVEL STD DIAM 4POL</t>
  </si>
  <si>
    <t>CURVA 90° LONGO ACO CARBONO ASTM A234 GRAU WPB BISELADA SOLDAVEL STD DIAM 24POL</t>
  </si>
  <si>
    <t>REDUCAO CONCENTRICA MATERIAL ACO CARBONO ASTM A234 GRAU WPB EXTREMIDADE BISELADA NORMA ANSI B16.9 STD DIAMETRO MAIOR 12POL DIAMETRO MENOR 8POL</t>
  </si>
  <si>
    <t>CURVA 90° LONGO ACO CARBONO ASTM A234 GRAU WPB BISELADA SOLDAVEL STD DIAM 8POL</t>
  </si>
  <si>
    <t>CURVA 90° LONGO ACO CARBONO ASTM A234 GRAU WPB BISELADA SOLDAVEL STD DIAM 10POL</t>
  </si>
  <si>
    <t>REDUCAO CONCENTRICA ACO CARBONO ASTM A 234GR WPB BISELADA STD DIAM MAI 4POL DIAM MEN 3POL</t>
  </si>
  <si>
    <t>TEE 90° AC ASTM A234 GR WPB PR SCHEDULE STD EXTREM BISEL VED SOLD DIAM 4POL</t>
  </si>
  <si>
    <t>REDUCAO CONCENTRICA ACO CARBONO ASTM A234 GRAU WPB BISELADA SOLD STD DIAM MAI 10POL DIAM MEN 8POL</t>
  </si>
  <si>
    <t>TUBO ACO CARBONO SCH40 SOLDAVEL DIAM NOM 100MM BR 6M</t>
  </si>
  <si>
    <t>REDUCAO CONCENTRICA ACO CARBONO ASTM A 234GR WPB BISELADA STD DIAM MAI 24POL DIAM MEN 16POL</t>
  </si>
  <si>
    <t>TEE RETO 90C AC ASTM A 234GR WPB PR SCHEDULE STD EXTREM BISEL SOLDAVEL DIAM 10 POL</t>
  </si>
  <si>
    <t>TAMPAO ACO CARBONO ASTM A 234GR WPB SOLDAVEL DIAM 4POL COMP 63,50MM ESGOTO</t>
  </si>
  <si>
    <t>REDUCAO CONCENTRICA ACO CARBONO ASTM A234 GRAU WPB BISELADA SOLD DIAM MAI 10POL DIAM MEN 6POL</t>
  </si>
  <si>
    <t>REDUCAO EXCENTRICA ACO CARBONO ASTM A234 GRAU WPB BISELADA SOLD DIAM MAI 4POL DIAM MEN 2POL</t>
  </si>
  <si>
    <t>CURVA 45° LONGO ACO CARBONO ASTM A234 GRAU WPB BISELADA SOLDAVEL STD DIAM 6POL</t>
  </si>
  <si>
    <t>UNIAO FLEXIVEL MATERIAL ACO CARBONO ACABAMENTO GALVANIZADO DIAMETRO NOMINAL 3POL COMPRIMENTO 10CM</t>
  </si>
  <si>
    <t>TUBO S/COSTURA ACO INOX ASTM A312 AISI 304L ANSI B16.9 BISELADA STD SOLDAVEL DIAM NOM 3/4POL</t>
  </si>
  <si>
    <t>REDUCAO EXCENTRICA ACO INOX BISELADA SCH5S DIAM MAI 6POL DIAM MEN 4POL</t>
  </si>
  <si>
    <t>CURVA 45° LONGO ACO INOX ASTM A403 GRWPB BISELADA SOLDAVEL SCH5S DIAM 6POL</t>
  </si>
  <si>
    <t>TUBO S/COSTURA ACO INOX ASTM A312 BISELADA SCH5S DIAM NOM 6POL BR 6M</t>
  </si>
  <si>
    <t>BISELADOR ALUMINIO 20/32MM DISP APER BORB TUBO PEAD</t>
  </si>
  <si>
    <t>GUARNICAO COMPOSTO BORRACHA NITRILICA DIAM 1.1/2POL HIDROMETRO</t>
  </si>
  <si>
    <t>JUNTA GIBAULT MATERIAL FERRO FUNDIDO DIAMETRO NOMINAL 75,00MM TAMANHO 93X93</t>
  </si>
  <si>
    <t>JUNTA GIBAULT MATERIAL FERRO FUNDIDO DIAMETRO NOMINAL 250,00MM TAMANHO 277X310</t>
  </si>
  <si>
    <t>JUNTA GIBAULT MATERIAL FERRO FUNDIDO ACABAMENTO PINTURA BETUMINOSA DIAMETRO NOMINAL 500,00MM</t>
  </si>
  <si>
    <t>JUNCAO ANGULO 45° MATERIAL FERRO FUNDIDO COR PRETO EXTREMIDADE CENTRAL FLANGE VEDACAO C/VEDACAO ROSCA S/ROSCA DIAMETRO 250MM EXTREMIDADE LATERAL FLANGE VEDACAO C/VEDACAO ROSCA S/ROSCA PRESSAO PN10 DIAMETRO 100MM APLICACAO AGUA FRIA</t>
  </si>
  <si>
    <t>CURVA 11° FERRO FUNDIDO VERMELHO BOLSA JUNTA ELASTICA DIAM 150,00MM ESGOTO</t>
  </si>
  <si>
    <t>CURVA 11° FERRO FUNDIDO PRETO BOLSA JUNTA ELASTICA DIAM 250,00MM AGUA</t>
  </si>
  <si>
    <t>CURVA 11° FERRO FUNDIDO PRETO BOLSA JUNTA ELASTICA DIAM 400,00MM AGUA</t>
  </si>
  <si>
    <t>CURVA 11° FERRO FUNDIDO PRETO BOLSA JUNTA ELASTICA DIAM 500,00MM AGUA</t>
  </si>
  <si>
    <t>TEE REDUCAO FERRO FUNDIDO FLANGEADA PN10 DIAM MAI 300,00MM DIAM MEN 100,00MM</t>
  </si>
  <si>
    <t>CURVA 22° FERRO FUNDIDO PRETO BOLSA JUNTA ELASTICA DIAM 250,00MM AGUA</t>
  </si>
  <si>
    <t>CURVA 22° FERRO FUNDIDO VERMELHO BOLSA JUNTA ELASTICA DIAM 300,00MM ESGOTO</t>
  </si>
  <si>
    <t>CURVA 22° FERRO FUNDIDO PRETO BOLSA JUNTA ELASTICA DIAM 300,00MM AGUA</t>
  </si>
  <si>
    <t>CURVA 45° FERRO FUNDIDO PRETO BOLSA JUNTA ELASTICA DIAM 75,00MM AGUA</t>
  </si>
  <si>
    <t>CURVA 45° FERRO FUNDIDO PRETO BOLSA JUNTA ELASTICA DIAM 80,00MM AGUA</t>
  </si>
  <si>
    <t>CURVA 45° FERRO FUNDIDO PRETO BOLSA JUNTA ELASTICA DIAM 100,00MM AGUA</t>
  </si>
  <si>
    <t>CURVA 45° FERRO FUNDIDO BOLSA JUNTA ELASTICA DIAM 150,00MM AGUA</t>
  </si>
  <si>
    <t>CURVA 45° FERRO FUNDIDO PRETO BOLSA JUNTA ELASTICA DIAM 250,00MM AGUA</t>
  </si>
  <si>
    <t>CURVA 45° FERRO FUNDIDO PRETO BOLSA JUNTA ELASTICA DIAM 500,00MM AGUA</t>
  </si>
  <si>
    <t>CURVA 90° FERRO FUNDIDO PRETO BOLSA JUNTA ELASTICA DIAM 50,00MM AGUA</t>
  </si>
  <si>
    <t>CURVA 90° FERRO FUNDIDO PRETO BOLSA JUNTA ELASTICA DIAM 75,00MM AGUA</t>
  </si>
  <si>
    <t>CURVA 90° FERRO FUNDIDO PRETO BOLSA JUNTA ELASTICA DIAM 400,00MM AGUA</t>
  </si>
  <si>
    <t>CURVA 45° FERRO FUNDIDO PRETO BOLSA JUNTA ELASTICA DIAM 400,00MM AGUA</t>
  </si>
  <si>
    <t>TEE REDUCAO MATERIAL FERRO FUNDIDO PRESSAO PN16 DIAMETRO MAIOR 100,00MM EXTREMIDADE BOLSA VEDACAO JUNTA ELASTICA DIAMETRO MENOR 50,00MM EXTREMIDADE BOLSA VEDACAO JUNTA ELASTICA</t>
  </si>
  <si>
    <t>TEE REDUCAO MATERIAL FERRO FUNDIDO PRESSAO PN16 DIAMETRO MAIOR 100,00MM EXTREMIDADE BOLSA VEDACAO JUNTA ELASTICA DIAMETRO MENOR 75,00MM EXTREMIDADE BOLSA VEDACAO JUNTA ELASTICA</t>
  </si>
  <si>
    <t>TEE REDUCAO MATERIAL FERRO FUNDIDO PRESSAO PN16 DIAMETRO MAIOR 150,00MM EXTREMIDADE BOLSA VEDACAO JUNTA ELASTICA DIAMETRO MENOR 80,00MM EXTREMIDADE BOLSA VEDACAO JUNTA ELASTICA</t>
  </si>
  <si>
    <t>TEE FF PR PN10 EXTREM FLAN FLAN DIAM 100MM AGUA</t>
  </si>
  <si>
    <t>TEE FF PR PN10 EXTREM FLAN FLAN DIAM 150,00MM AGUA</t>
  </si>
  <si>
    <t>TEE REDUCAO FERRO FUNDIDO BOLSA BOLSA FLANGE JE PN10 DIAM MAI 100,00MM DIAM MEN 50,00MM AGUA</t>
  </si>
  <si>
    <t>TEE REDUCAO FERRO FUNDIDO BOLSA BOLSA FLANGE JE PN10 DIAM MAI 150,00MM DIAM MEN 80,00MM AGUA</t>
  </si>
  <si>
    <t>TUBO FERRO FUNDIDO PRETO PN10 FLANGEADA DIAM NOM 400MM 0,50M AGUA</t>
  </si>
  <si>
    <t>CURVA 90° FERRO FUNDIDO PRETO FLANGEADA PN10 DIAM 50,00MM AGUA</t>
  </si>
  <si>
    <t>CURVA 90° FERRO FUNDIDO PRETO FLANGEADA PN10 DIAM 400,00MM AGUA</t>
  </si>
  <si>
    <t>CURVA 45° FERRO FUNDIDO PRETO FLANGEADA PN10 DIAM 100,00MM AGUA</t>
  </si>
  <si>
    <t>CURVA 45° FERRO FUNDIDO PRETO FLANGEADA PN16 DIAM 200,00MM AGUA</t>
  </si>
  <si>
    <t>CURVA 45° FERRO FUNDIDO PRETO FLANGEADA PN10 DIAM 250,00MM AGUA</t>
  </si>
  <si>
    <t>REDUCAO FERRO FUNDIDO PR PONTA BOLSA JE DIAM MAI 400,00MM DIAM MEN 350,00MM AGUA</t>
  </si>
  <si>
    <t>REDUCAO CONCENTRICA FERRO FUNDIDO PR FLANGEADA PN16 DIAM MAI 100,00MM DIAM MEN 50,00MM AGUA</t>
  </si>
  <si>
    <t>REDUCAO CONCENTRICA FERRO FUNDIDO PR FLANGEADA PN16 DIAM MAI 100MM DIAM MEN 80MM AGUA</t>
  </si>
  <si>
    <t>REDUCAO CONCENTRICA FERRO FUNDIDO PR FLANGEADA PN10 DIAM MAI 500MM DIAM MEN 350MM AGUA</t>
  </si>
  <si>
    <t>REDUCAO EXCENTRICA FERRO FUNDIDO PR FLANGEADA PN10 DIAM MAI 400MM DIAM MEN 300MM AGUA</t>
  </si>
  <si>
    <t>REDUCAO EXCENTRICA FERRO FUNDIDO PR FLANGEADA PN16 DIAM MAI 500MM DIAM MEN 400MM AGUA</t>
  </si>
  <si>
    <t>REDUCAO EXCENTRICA FERRO FUNDIDO PR FLANGEADA PN10 DIAM MAI 600MM DIAM MEN 400MM AGUA</t>
  </si>
  <si>
    <t>REDUCAO EXCENTRICA FERRO FUNDIDO PR FLANGEADA PN10 DIAM MAI 250MM DIAM MEN 150MM AGUA</t>
  </si>
  <si>
    <t>REDUCAO EXCENTRICA FERRO FUNDIDO PR FLANGEADA PN10 DIAM MAI 300MM DIAM MEN 250MM AGUA</t>
  </si>
  <si>
    <t>EXTREMIDADE FERRO FUNDIDO PRETO BOLSA FLANGE JUNTA ELASTICA PN10 DIAM 50,00MM AGUA</t>
  </si>
  <si>
    <t>REDUCAO CONCENTRICA FERRO FUNDIDO PR FLANGEADA PN10 DIAM MAI 300MM DIAM MEN 200MM AGUA</t>
  </si>
  <si>
    <t>COLAR TOMADA MATERIAL CORPO FERRO FUNDIDO PRETO DIAMETRO NOMINAL 250,00MM DIAMETRO ROSCA 2POL</t>
  </si>
  <si>
    <t>COLAR TOMADA MATERIAL CORPO FERRO FUNDIDO PRETO DIAMETRO NOMINAL 100,00MM DIAMETRO ROSCA 2POL</t>
  </si>
  <si>
    <t>ADAPTADOR MATERIAL FERRO FUNDIDO COR PRETO EXTREMIDADE PONTA BOLSA DIAMETRO NOMINAL 75,00MM APLICACAO TUBO FERRO FUNDIDO X PBA</t>
  </si>
  <si>
    <t>JUNTA GIBAULT MATERIAL FERRO FUNDIDO DIAMETRO NOMINAL 250,00MM TAMANHO 277X320</t>
  </si>
  <si>
    <t>JUNTA GIBAULT MATERIAL FERRO FUNDIDO DIAMETRO NOMINAL 150,00MM TAMANHO 173X185</t>
  </si>
  <si>
    <t>JUNTA GIBAULT MATERIAL FERRO FUNDIDO DIAMETRO NOMINAL 150,00MM TAMANHO 163X173</t>
  </si>
  <si>
    <t>JUNTA GIBAULT MATERIAL FERRO FUNDIDO DIAMETRO NOMINAL 150,00MM TAMANHO 173X177</t>
  </si>
  <si>
    <t>JUNTA GIBAULT MATERIAL FERRO FUNDIDO DIAMETRO NOMINAL 150,00MM TAMANHO 173X195</t>
  </si>
  <si>
    <t>JUNTA GIBAULT MATERIAL FERRO FUNDIDO DIAMETRO NOMINAL 250,00MM TAMANHO 277X295</t>
  </si>
  <si>
    <t>JUNTA GIBAULT MATERIAL FERRO FUNDIDO DIAMETRO NOMINAL 300,00MM TAMANHO 392X392</t>
  </si>
  <si>
    <t>JUNTA GIBAULT MATERIAL FERRO FUNDIDO DIAMETRO NOMINAL 250,00MM TAMANHO 277X277</t>
  </si>
  <si>
    <t>JUNTA GIBAULT MATERIAL FERRO FUNDIDO DIAMETRO NOMINAL 200,00MM TAMANHO 227X255</t>
  </si>
  <si>
    <t>JUNTA GIBAULT MATERIAL FERRO FUNDIDO ACABAMENTO PINTURA BETUMINOSA DIAMETRO NOMINAL 250,00MM</t>
  </si>
  <si>
    <t>JUNTA GIBAULT MATERIAL FERRO FUNDIDO DIAMETRO NOMINAL 200,00MM TAMANHO 227X250</t>
  </si>
  <si>
    <t>TUBO CILINDRICO FERRO FUNDIDO VERMELHO PONTA PONTA DIAM NOM 300MM 4,21M ESGOTO</t>
  </si>
  <si>
    <t>TUBO CILINDRICO FERRO FUNDIDO VERMELHO PONTA PONTA DIAM NOM 300MM 1,20M ESGOTO</t>
  </si>
  <si>
    <t>JUNCAO 45° FERRO FUNDIDO PRETO PN16 FLANGEADA 300MM AGUA</t>
  </si>
  <si>
    <t>FLANGE CEGO FERRO FUNDIDO DIAM NOM 100,00MM</t>
  </si>
  <si>
    <t>FLANGE SEXTAVADO FERRO GALVANIZADO ROSCAVEL DIAM NOM 3POL</t>
  </si>
  <si>
    <t>REDUCAO FERRO FUNDIDO PR PONTA BOLSA JE PN10 DIAM MAI 300MM DIAM MEN 200MM AGUA</t>
  </si>
  <si>
    <t>CURVA 45° FERRO FUNDIDO PRETO FLANGEADA PN16 DIAM 100,00MM AGUA</t>
  </si>
  <si>
    <t>CURVA 90° FERRO FUNDIDO VERMELHO BOLSA JUNTA ELASTICA PN10 DIAM 300,00MM ESGOTO</t>
  </si>
  <si>
    <t>CURVA 45° FERRO FUNDIDO PRETO FLANGEADA PN16 DIAM 400,00MM AGUA</t>
  </si>
  <si>
    <t>CURVA 11° FERRO FUNDIDO PRETO BOLSA JUNTA MECANICA DIAM 200,00MM AGUA</t>
  </si>
  <si>
    <t>CURVA 22° FERRO FUNDIDO PRETO BOLSA JUNTA MECANICA DIAM 150,00MM AGUA</t>
  </si>
  <si>
    <t>CURVA 45° FERRO FUNDIDO PRETO BOLSA JUNTA TRAVADA INTERNA DIAM 300,00MM AGUA</t>
  </si>
  <si>
    <t>TEE REDUCAO FERRO FUNDIDO PRETO FLANGEADA PN10 DIAM MAI 300MM DIAM MEN 200MM AGUA</t>
  </si>
  <si>
    <t>CURVA 45° FERRO FUNDIDO PRETO FLANGEADA PN16 DIAM 300,00MM AGUA</t>
  </si>
  <si>
    <t>LUVA TRIPARTIDA FERRO FUNDIDO C/VEDACAO 50,00MM</t>
  </si>
  <si>
    <t>LUVA TRIPARTIDA FERRO FUNDIDO C/VEDACAO 350,00MM</t>
  </si>
  <si>
    <t>LUVA TRIPARTIDA FERRO FUNDIDO C/VEDACAO 500,00MM</t>
  </si>
  <si>
    <t>TEE FF PR PN10 EXTREM FLAN FLAN DIAM 350MM</t>
  </si>
  <si>
    <t>TUBO FERRO FUNDIDO PRETO PN10 FLANGEADA DIAM NOM 100MM 1,20M AGUA</t>
  </si>
  <si>
    <t>LUVA CORRER FERRO FUNDIDO PRETO BOLSA JUNTA MECANICA 200MM-250X227 AGUA</t>
  </si>
  <si>
    <t>LUVA CORRER FERRO FUNDIDO PRETO BOLSA JUNTA MECANICA 200MM-255X227 AGUA</t>
  </si>
  <si>
    <t>LUVA CORRER FERRO FUNDIDO PRETO BOLSA JUNTA MECANICA 250MM-320X277 AGUA</t>
  </si>
  <si>
    <t>TUBO INTEGRAL FERRO FUNDIDO VERMELHO PN10 PONTA FLANGE DIAM NOM 300MM 0,70M ESGOTO</t>
  </si>
  <si>
    <t>LUVA CORRER FERRO FUNDIDO PRETO BOLSA JUNTA MECANICA 250-295X277MM AGUA</t>
  </si>
  <si>
    <t>CURVA 45° FERRO FUNDIDO VERMELHO BOLSA JUNTA TRAVADA INTERNA DIAM 250MM ESGOTO</t>
  </si>
  <si>
    <t>TEE REDUCAO FERRO FUNDIDO PRETO BOLSA FLANGE JE PN10 DIAM MAI 500MM DIAM MEN 100MM</t>
  </si>
  <si>
    <t>UNIAO FERRO FUNDIDO AZUL BORRACHA BOLSA 150X200MM AGUA</t>
  </si>
  <si>
    <t>UNIAO FERRO FUNDIDO AZUL BORRACHA BOLSA 250X300MM AGUA</t>
  </si>
  <si>
    <t>TEE FF VERM PN10 EXTREM FLAN FLAN DIAM 80MM ESG</t>
  </si>
  <si>
    <t>TUBO FERRO FUNDIDO VERMELHO PN10 FLANGEADA DIAM NOM 300MM 5M ESGOTO</t>
  </si>
  <si>
    <t>TOCO FERRO FUNDIDO VERMELHO PONTA PONTA PN10 DIAM 300MM</t>
  </si>
  <si>
    <t>TOCO FERRO FUNDIDO VERMELHO PONTA FLANGE PN10 DIAM 300MM</t>
  </si>
  <si>
    <t>TUBO TOCO FERRO FUNDIDO VERMELHO PONTA PONTA PN10 300MM ESGOTO</t>
  </si>
  <si>
    <t>TUBO TOCO FERRO FUNDIDO VERMELHO PONTA FLANGE PN10 250MM ESGOTO</t>
  </si>
  <si>
    <t>TUBO TOCO FERRO FUNDIDO VERMELHO PONTA FLANGE PN10 300MM ESGOTO</t>
  </si>
  <si>
    <t>TUBO TOCO FERRO FUNDIDO VERMELHO PONTA BOLSA PN10 JUNTA TRAVADA INTERNA 300MM ESGOTO</t>
  </si>
  <si>
    <t>CURVA 22,5° FERRO FUNDIDO PRETO BOLSA JUNTA TRAVADA INTERNA PN10 DIAM 300MM AGUA</t>
  </si>
  <si>
    <t>TUBO TOCO FERRO FUNDIDO VERMELHO FLANGE FLANGE PN10 300MM ESGOTO</t>
  </si>
  <si>
    <t>UNIAO FERRO FUNDIDO VERDE BORRACHA BOLSA 175X225MM AGUA</t>
  </si>
  <si>
    <t>TEE FF PR PN10 EXTREM BOLS VED J TI DIAM 200MM AGUA</t>
  </si>
  <si>
    <t>TUBO TOCO FERRO FUNDIDO PRETO PONTA BOLSA PN16 JUNTA TRAVADA INTERNA 100MM 3300MM AGUA</t>
  </si>
  <si>
    <t>TEE FF PR PN10 EXTREM FLAN FLAN DIAM 80MM AGUA</t>
  </si>
  <si>
    <t>TUBO FERRO FUNDIDO VERMELHO PN10 PONTA BOLSA JUNTA TRAVADA INTERNA DIAM NOM 400MM 6M ESGOTO</t>
  </si>
  <si>
    <t>CURVA 22° FERRO FUNDIDO VERMELHO BOLSA JUNTA ELASTICA PN10 DIAM 400MM ESGOTO</t>
  </si>
  <si>
    <t>CURVA 45° FERRO FUNDIDO VERMELHO BOLSA JUNTA ELASTICA PN10 DIAM 400MM ESGOTO</t>
  </si>
  <si>
    <t>TEE REDUCAO FERRO FUNDIDO VERMELHO BOLSA BOLSA FLANGE PN10 DIAM MAI 250MM DIAM MEN 100MM ESGOTO</t>
  </si>
  <si>
    <t>TUBO TOCO FERRO FUNDIDO VERMELHO PONTA FLANGE PN10 600MM 1,60M ESGOTO</t>
  </si>
  <si>
    <t>CURVA 45° FERRO FUNDIDO VERMELHO FLANGEADA PN10 DIAM 600MM ESGOTO</t>
  </si>
  <si>
    <t>COLAR TOMADA FERRO FUNDIDO 500MM DIAMETRO ROSCA 1POL</t>
  </si>
  <si>
    <t>UNIAO FERRO FUNDIDO AZUL BORRACHA BOLSA 550X500MM AGUA</t>
  </si>
  <si>
    <t>TEE REDUCAO FERRO FUNDIDO PRETO FLANGE FLANGE PN10 DIAM MAI 250MM DIAM MEN 50MM AGUA</t>
  </si>
  <si>
    <t>TUBO TOCO FERRO FUNDIDO VERMELHO PONTA BOLSA DIAM NOM 300MM 0,70M ESGOTO</t>
  </si>
  <si>
    <t>LUVA CORRER FERRO FUNDIDO PRETO BOLSA JUNTA ELASTICA 600MM AGUA</t>
  </si>
  <si>
    <t>TUBO TOCO FERRO FUNDIDO PRETO FLANGE FLANGE PN10 100MM 4,28M AGUA</t>
  </si>
  <si>
    <t>TUBO TOCO FERRO FUNDIDO PRETO PONTA FLANGE PN10 300MM 1,20M AGUA</t>
  </si>
  <si>
    <t>TEE 90° PEAD PRETO PN16 COMPRESSAO 63,00MM COMPRESSAO DIAM 63,00MM</t>
  </si>
  <si>
    <t>TUBO PEAD PE80 PRETO PN6 SOLDAVEL DIAM NOM 200MM ESP PAR 9,6MM BR 6M AGUA</t>
  </si>
  <si>
    <t>CURVA GOMADA 45° LONGO POLIETILENO ALTA DENSIDADE PRETO SOLDAVEL JUNTA ELASTICA PN10 DIAM 110,00MM</t>
  </si>
  <si>
    <t>TUBO CORRUGADO RAPIDO POLIETILENO PRETO 20MCA BOLSA ANEL DIAM NOM 800,00MM ESP PAR 0,03MM AGUA</t>
  </si>
  <si>
    <t>TUBO PEAD COR PR CL PRES PN10 DIAM NOM 560MM 1,25MM PAR 33,2MM FORN BR 12M</t>
  </si>
  <si>
    <t>TEE REDUCAO SERVICO POLIETILENO ALTA DENSIDADE PRETO ELETROFUSAO DIAM MAI 110,00MM DIAM MEN 20,00MM AGUA FRIA</t>
  </si>
  <si>
    <t>TEE REDUCAO SEDE DERIVACAO POLIETILENO PRETO SOLDAVEL JE PN5 DIAM MAI 560MM DIAM MEN 110MM</t>
  </si>
  <si>
    <t>TEE 90° PEAD PR PN16 DIAM 32MM TUBO PEAD</t>
  </si>
  <si>
    <t>CURVA 45Â° LONGO PEAD PRETA SOLDAVEL PN16 DIAM 450MM AGUA</t>
  </si>
  <si>
    <t>COLARINHO MATERIAL POLIETILENO COR PRETO DIAMETRO NOMINAL 200,00MM COMPRIMENTO 80,00MM USO TUBO PEAD</t>
  </si>
  <si>
    <t>JOELHO COMPRESSAO 90° POLIPROPILENO PRETO DIAM 63,00MM AGUA</t>
  </si>
  <si>
    <t>UNIAO REDUCAO POLIPROPILENO COMPRESSAO 75X63MM</t>
  </si>
  <si>
    <t>SELIM COMPACTO MATERIAL POLICLORETO VINILA COR OCRE MATERIAL VEDACAO COMPOSTO BORRACHA BUTADIENO ESTIRENO NORMA NBR 10569 DIAMETRO NOMINAL 150X100MM</t>
  </si>
  <si>
    <t>SELIM COMPACTO MATERIAL PVC COR OCRE DIAMETRO NOMINAL 250X100MM</t>
  </si>
  <si>
    <t>TUBO COLETOR PVC COR OCR VEDACAO JUNTA ELASTICA INTEGRADA DIAM NOM 200MM FORN BR 6M USO ESGOTO</t>
  </si>
  <si>
    <t>LUVA CORRER PVC OCRE BOLSA 300,00MM TUBO COLETOR</t>
  </si>
  <si>
    <t>LUVA CORRER PVC OCRE BOLSA JUNTA ELASTICA INTEGRADA 200,00MM TUBO CORRUGADO</t>
  </si>
  <si>
    <t>ADAPTADOR PVC OCRE EXTREM PONT DIAM NOM 300,00MM EXTREM BOLS REV INT RES AREIA TUBO COLETOR</t>
  </si>
  <si>
    <t>CURVA ANGULO 45° RAIO CURTO MATERIAL PVC COR OCRE EXTREMIDADE PONTA BOLSA VEDACAO JUNTA ELASTICA DIAMETRO 400,00MM USO ESGOTO</t>
  </si>
  <si>
    <t>SELIM SOLDAVEL S/TRAVA ANGULO 90° MATERIAL PVC COR OCRE DIAMETRO NOMINAL 250X150MM</t>
  </si>
  <si>
    <t>TUBO PRESSURIZADO PVC SIGMA 12 OCRE 1MPA JUNTA ELASTICA INTEGRADA DIAM NOM 150,00MM BR 6M ESGOTO</t>
  </si>
  <si>
    <t>TUBO PRESSURIZADO PVC SIGMA 12 OCRE 1MPA JUNTA ELASTICA INTEGRADA DIAM NOM 400,00MM BR 6M ESGOTO</t>
  </si>
  <si>
    <t>SELIM SOLDAVEL S/TRAVA ANGULO 90° MATERIAL PVC COR OCRE DIAMETRO NOMINAL 300X100MM</t>
  </si>
  <si>
    <t>ANEL VEDACAO COMPOSTO BORRACHA 70SHORE A DIAM INT 200,00MM TUBO COLETOR</t>
  </si>
  <si>
    <t>ANEL VEDACAO COMPOSTO BORRACHA 70SHORE A DIAM INT 150,00MM TUBO COLETOR</t>
  </si>
  <si>
    <t>LUVA CORRER PVC AZUL BOLSA JUNTA ELASTICA INTEGRADA 100MM TUBO DFOFO</t>
  </si>
  <si>
    <t>TEE REDUCAO MATERIAL PVC COR MARROM EXTREMIDADE BOLSA VEDACAO JUNTA ELASTICA DIAMETRO MAIOR 75,00MM DIAMETRO MENOR 50,00MM APLICACAO TUBO PBA</t>
  </si>
  <si>
    <t>TEE REDUCAO PVC MARROM BOLSA JE DIAM MAI 100,00MM DIAM MEN 50,00MM TUBO PBA</t>
  </si>
  <si>
    <t>TEE REDUCAO PVC MARROM BOLSA JE DIAM MAI 110MM DIAM MEN 85MM TUBO PBA</t>
  </si>
  <si>
    <t>REDUCAO MATERIAL PVC COR MARROM EXTREMIDADE PONTA BOLSA DIAMETRO MAIOR 100MM DIAMETRO MENOR 60MM APLICACAO TUBO PBA</t>
  </si>
  <si>
    <t>COLAR TOMADA MATERIAL CORPO PVC MARROM C/TRAVA DIAMETRO NOMINAL 85,00MM DIAMETRO ROSCA 3/4POL</t>
  </si>
  <si>
    <t>CURVA 22° PVC MARROM PONTA BOLSA JUNTA ELASTICA DIAM 100MM TUBO PBA</t>
  </si>
  <si>
    <t>CURVA 45° PVC MARROM PONTA BOLSA JUNTA ELASTICA DIAM 50MM TUBO PBA</t>
  </si>
  <si>
    <t>CURVA 45° PVC MARROM PONTA BOLSA JUNTA ELASTICA DIAM 100MM TUBO PBA</t>
  </si>
  <si>
    <t>CRUZETA MATERIAL POLICLORETO VINILA COR MARROM EXTREMIDADE PONTA BOLSA VEDACAO JUNTA ELASTICA DIAMETRO NOMINAL 50,00MM COMPRIMENTO 206,00MM APLICACAO AGUA FRIA</t>
  </si>
  <si>
    <t>CRUZETA MATERIAL POLICLORETO VINILA COR MARROM EXTREMIDADE PONTA BOLSA VEDACAO JUNTA ELASTICA DIAMETRO NOMINAL 75,00MM COMPRIMENTO 260,00MM APLICACAO AGUA FRIA</t>
  </si>
  <si>
    <t>CRUZETA REDUCAO PVC MARROM BOLSA BOLSA JUNTA ELASTICA DIAM MAI 100,00MM DIAM MEN 50,00MM AGUA</t>
  </si>
  <si>
    <t>CRUZETA REDUCAO MATERIAL POLICLORETO VINILA COR MARROM EXTREMIDADE PONTA BOLSA VEDACAO JUNTA ELASTICA DIAMETRO MENOR 50,00MM DIAMETRO MAIOR 75,00MM COMPRIMENTO 260,00MM APLICACAO AGUA FRIA</t>
  </si>
  <si>
    <t>CRUZETA REDUCAO MATERIAL POLICLORETO VINILA COR MARROM EXTREMIDADE PONTA BOLSA VEDACAO JUNTA ELASTICA DIAMETRO MENOR 75,00MM DIAMETRO MAIOR 100,00MM APLICACAO AGUA FRIA</t>
  </si>
  <si>
    <t>CRUZETA MATERIAL POLICLORETO VINILA COR MARROM EXTREMIDADE PONTA BOLSA VEDACAO JUNTA ELASTICA DIAMETRO NOMINAL 100,00MM COMPRIMENTO 300,00MM APLICACAO AGUA FRIA</t>
  </si>
  <si>
    <t>CURVA ANGULO 90° MATERIAL PVC COR BRANCO EXTREMIDADE ROSCAVEL DIAMETRO 1/2POL USO AGUA FRIA</t>
  </si>
  <si>
    <t>TEE MATERIAL POLICLORETO VINILA COR MARROM EXTREMIDADE CENTRAL SOLDAVEL DIAMETRO 100,00MM EXTREMIDADE LATERAL SOLDAVEL DIAMETRO 100,00MM APLICACAO AGUA FRIA</t>
  </si>
  <si>
    <t>JOELHO ANGULO 90° MATERIAL PVC COR BRANCO EXTREMIDADE ROSCAVEL DIAMETRO 1.1/2POL USO AGUA</t>
  </si>
  <si>
    <t>JOELHO ANGULO 90° MATERIAL PVC COR BRANCO EXTREMIDADE ROSCAVEL DIAMETRO 3POL USO AGUA</t>
  </si>
  <si>
    <t>LUVA PVC BRANCO ROSCAVEL DIAMETRO NOMINAL 1.1/4POL TUBO ROSCAVEL</t>
  </si>
  <si>
    <t>LUVA PVC BRANCO ROSCAVEL DIAMETRO NOMINAL 4POL TUBO ROSCAVEL</t>
  </si>
  <si>
    <t>NIPLE MATERIAL POLICLORETO VINILA COR BRANCO EXTREMIDADE ROSCAVEL DIAMETRO NOMINAL 4POL COMPRIMENTO 100,00MM APLICACAO AGUA FRIA</t>
  </si>
  <si>
    <t>TUBO MATERIAL POLICLORETO VINILA COR BRANCO EXTREMIDADE ROSCAVEL DIAMETRO NOMINAL 3POL ESPESSURA PAREDE 4,80MM FORNECIMENTO BARRA 6000MM</t>
  </si>
  <si>
    <t>UNIAO MATERIAL PVC COR BRANCO EXTREMIDADE ROSCAVEL DIAMETRO NOMINAL 1/2POL APLICACAO AGUA FRIA</t>
  </si>
  <si>
    <t>UNIAO MATERIAL PVC COR BRANCO EXTREMIDADE ROSCAVEL DIAMETRO NOMINAL 3/4POL APLICACAO AGUA FRIA</t>
  </si>
  <si>
    <t>UNIAO MATERIAL PVC COR BRANCO EXTREMIDADE ROSCAVEL DIAMETRO NOMINAL 1.1/4POL APLICACAO AGUA FRIA</t>
  </si>
  <si>
    <t>UNIAO MATERIAL PVC COR BRANCO EXTREMIDADE ROSCAVEL DIAMETRO NOMINAL 1.1/2POL APLICACAO AGUA FRIA</t>
  </si>
  <si>
    <t>TEE MAT PVC COR MAR EXTREM CENT SOLD DIAM 32,00MM EXTREM LAT SOLD DIAM 32,00MM APLICACAO AGUA FRIA</t>
  </si>
  <si>
    <t>UNIAO MATERIAL PVC COR BRANCO EXTREMIDADE ROSCAVEL DIAMETRO NOMINAL 3POL APLICACAO AGUA FRIA</t>
  </si>
  <si>
    <t>UNIAO MATERIAL PVC COR BRANCO EXTREMIDADE ROSCAVEL DIAMETRO NOMINAL 4POL APLICACAO AGUA FRIA</t>
  </si>
  <si>
    <t>CURVA ANGULO 90° MATERIAL PVC COR BRANCO EXTREMIDADE ROSCAVEL DIAMETRO 3/4POL USO AGUA FRIA</t>
  </si>
  <si>
    <t>BUCHA REDUCAO CURTA PVC MARROM SOLDAVEL DIAM MAI 25MM DIAM MEN 20MM AGUA FRIA</t>
  </si>
  <si>
    <t>JOELHO ANGULO 90° MATERIAL PVC COR MARROM EXTREMIDADE SOLDAVEL DIAMETRO 50,00MM USO AGUA FRIA</t>
  </si>
  <si>
    <t>CAP MATERIAL PVC COR MARROM EXTREMIDADE SOLDAVEL DIAMETRO 20,00MM APLICACAO AGUA FRIA</t>
  </si>
  <si>
    <t>TEE REDUCAO MATERIAL PVC COR MARROM VEDACAO SOLDAVEL DIAMETRO MAIOR 40,00MM DIAMETRO MENOR 32,00MM APLICACAO AGUA FRIA</t>
  </si>
  <si>
    <t>CAP MATERIAL PVC COR BRANCO EXTREMIDADE ROSCAVEL DIAMETRO 1/2POL APLICACAO AGUA FRIA</t>
  </si>
  <si>
    <t>CURVA ANGULO 90° RAIO LONGO MATERIAL PVC COR BRANCO EXTREMIDADE PONTA BOLSA DIAMETRO 100,00MM USO ESGOTO</t>
  </si>
  <si>
    <t>LUVA CORRER PVC BRANCO SOLDAVEL 100MM ESGOTO</t>
  </si>
  <si>
    <t>CURVA ANGULO 45° RAIO LONGO MATERIAL PVC COR BRANCO EXTREMIDADE PONTA BOLSA DIAMETRO 100,00MM USO ESGOTO</t>
  </si>
  <si>
    <t>TEE PVC BRANCO BOLSA BOLSA PONTA DIAM 100,00MM ESGOTO</t>
  </si>
  <si>
    <t>LUVA CORRER PVC MARROM SOLDAVEL 40,00MM TUBO SOLDAVEL</t>
  </si>
  <si>
    <t>TEE REDUCAO PVC MARROM SOLDAVEL DIAM MAI 100MM DIAM MEN 50MM AGUA FRIA</t>
  </si>
  <si>
    <t>TEE REDUCAO PVC MARROM SOLDAVEL DIAM MAI 100MM DIAM MEN 75MM AGUA FRIA</t>
  </si>
  <si>
    <t>VALVULA GAVETA MATERIAL FERRO FUNDIDO ACABAMENTO ZINCADO FOGO EXTREMIDADE BOLSA CLASSE PRESSAO 10,00BAR ACIONAMENTO CABECOTE DIAMETRO NOMINAL 350,00MM DIAMETRO EXTERNO 520,00MM LARGURA 290,00MM ALTURA 1.043,00MM</t>
  </si>
  <si>
    <t>VALVULA GAVETA EURO 25 FERRO FUNDIDO BOLS PN16 CUNHA BORRACHA ACION CABT 200,00MM</t>
  </si>
  <si>
    <t>VALVULA GAVETA EURO 23 FERRO FUNDIDO FLANGE PN10 400MM ACIONAMENTO CABECOTE</t>
  </si>
  <si>
    <t>VALVULA REDUTORA PRESSAO FERRO FUNDIDO EPOXI ROSC FLAN PRES PN25 200MM ALT 548,00MM LARG 600,00MM</t>
  </si>
  <si>
    <t>VALVULA GUILHOTINA TIPO CORPO WAFER MATERIAL CORPO FERRO FUNDIDO MATERIAL FACA FERRO FUNDIDO FLANGE C/FLANGE NORMA CONSTRUCAO ISO 5208 CLASSE PRESSAO PN10 ACIONAMENTO VOLANTE C/VEDACAO PASSAGEM PLENA PRESSAO OPERACAO PN10 DIAM NOM 200,00MM WB ELAN</t>
  </si>
  <si>
    <t>VALVULA RETENCAO 1 PORTINHOLA FERRO FUNDIDO FLANGEADA PN16 DIAM NOM 100,00MM</t>
  </si>
  <si>
    <t>VALVULA RETENCAO FERRO FUNDIDO DUCTIL OBT PU PORTINHOLA UNIC FLANGEADA PN10 DIAM NOM 150,00MM</t>
  </si>
  <si>
    <t>VALVULA RETENCAO FERRO FUNDIDO DUCTIL PORTINHOLA UNIC FLANGEADA DIAM NOM 75MM</t>
  </si>
  <si>
    <t>VALVULA RETENCAO RETENCAO FERRO FUNDIDO NODULAR OBT PU ACION FLUX PORTINHOLA UNIC C/VEDACAO ACO CARBONO FLANGEADA PN10 15KGF/CM2 EFLUENTE DIAM NOM 3POL S/ROSCA ESGOTO</t>
  </si>
  <si>
    <t>VALVULA RETENCAO WAFFER FERRO FUNDIDO OBT AI ACION RAP PORTINHOLA DUPLA AISI 316/410 C/VEDACAO EPDM METAL LISA PN10 15KGF/CM2 200L/S AGUA DIAM NOM 250,00MM AGUA</t>
  </si>
  <si>
    <t>VALVULA VENTOSA QUADRIFUNCAO FERRO FUNDIDO C/FLANGE CL PRES PN10 100MM</t>
  </si>
  <si>
    <t>VALVULA VENTOSA COMBINADA FERRO FUNDIDO C/FLANGE PRES MAX 150PSI CL PRES PN10 50MM</t>
  </si>
  <si>
    <t>VALVULA VENTOSA QUADRIFUNCAO VALLOYMAX VEC 313 FERRO FUNDIDO C/FLANGE CL PRES PN10 100MM</t>
  </si>
  <si>
    <t>VALVULA VENTOSA C50-C FERRO FUNDIDO PRES MAX 150PSI CL PRES PN16 100MM</t>
  </si>
  <si>
    <t>VALVULA BORBOLETA TIPO VALVULA BORBOLETA MAT CORP FF ACION EIXO LIVRE TIP CORP WAF PRES OPER 150PSI COR VD MAT OBT AC MAT DIS AI MAT SED EPDM DIAM NOM 400,00MM 22323111 STEC</t>
  </si>
  <si>
    <t>VALVULA BORBOLETA MAT CORP FE DUCT ACION MAN PRES OPER PN10 COR AZ MAT OBT FE DUCT TIP HAST COM MAT DIS FE DUCT MAT SED AI EXTREM FLAN DIAM NOM 300,00MM</t>
  </si>
  <si>
    <t>VALVULA BORBOLETA MAT CORP FE DUCT ACION MAN TIP CORP FLANG PRES OPER PN10 COR AZ MAT OBT FF TIP HAST COM MAT DIS FE DUCT MAT SED AI EXTREM FLAN DIAM NOM 250,00MM</t>
  </si>
  <si>
    <t>VALVULA BORBOLETA MAT CORP FE DUCT ACION MAN TIP CORP FLANG PRES OPER PN10 COR AZ MAT OBT FF TIP HAST COM MAT DIS FF MAT SED AI EXTREM FLAN DIAM NOM 200,00MM</t>
  </si>
  <si>
    <t>VALVULA BORBOLETA MAT CORP PP ACION ALAV TIP CORP WAF PRES OPER PN10 COR PR DIAM NOM 8POL</t>
  </si>
  <si>
    <t>VALVULA BORBOLETA TIPO VALVULA BORBOLETA MAT CORP FF ACION ATU ELET TIP CORP FLANG PRES OPER 150PSI COR AZ MAT DIS FF MAT SED EPDM DIAM NOM 12.00POL</t>
  </si>
  <si>
    <t>VALVULA DERIVACAO TIPO VALVULA TAP MATERIAL BRONZE COMPRIMENTO 185,00MM BSP 2.1/2POL BSPT 2POL BSP TIPO PASSAGEM LIVRE PASSAGEM 51,00MM USO PITOMETRIA</t>
  </si>
  <si>
    <t>TEE FERRO GALVANIZADO ROSCADA BSP 3POL</t>
  </si>
  <si>
    <t>TEE REDUCAO FERRO GALVANIZADO ROSCADA PN16 DIAM MAI 3POL DIAM MEN 2POL</t>
  </si>
  <si>
    <t>COTOVELO ANGULO 90 MATERIAL FERRO ACABAMENTO GALVANIZADO EXTREMIDADE ROSCADA DIAMETRO NOMINAL 3/4POL</t>
  </si>
  <si>
    <t>COTOVELO ANGULO 45 MATERIAL FERRO ACABAMENTO GALVANIZADO EXTREMIDADE ROSCADA DIAMETRO NOMINAL 1.1/4POL</t>
  </si>
  <si>
    <t>COTOVELO ANGULO 90 MATERIAL FERRO ACABAMENTO GALVANIZADO EXTREMIDADE ROSCADA DIAMETRO NOMINAL 1/2POL</t>
  </si>
  <si>
    <t>LUVA FERRO GALVANIZADO ROSCADA DIAM NOM 1/2POL</t>
  </si>
  <si>
    <t>LUVA FERRO GALVANIZADO ROSCADA DIAM NOM 3/4POL</t>
  </si>
  <si>
    <t>LUVA FERRO GALVANIZADO ROSCADA DIAM NOM 1POL</t>
  </si>
  <si>
    <t>LUVA FERRO GALVANIZADO ROSCADA DIAM NOM 1.1/4POL</t>
  </si>
  <si>
    <t>LUVA FERRO GALVANIZADO ROSCADA DIAM NOM 2.1/2POL</t>
  </si>
  <si>
    <t>LUVA FERRO GALVANIZADO ROSCADA DIAM NOM 6POL</t>
  </si>
  <si>
    <t>LUVA REDUCAO FE GALV ROSCADA DIAM MAI 2.1/2POL DIAM MEN 1.1/4POL</t>
  </si>
  <si>
    <t>NIPLE FERRO GALVANIZADO EXTREM ROSC DIAM NOM 6POL</t>
  </si>
  <si>
    <t>BUCHA REDUCAO FERRO GALVANIZADO DIAM MAI 2POL DIAM MEN 1POL</t>
  </si>
  <si>
    <t>BUCHA REDUCAO FERRO GALVANIZADO DIAM MAI 6POL DIAM MEN 5POL</t>
  </si>
  <si>
    <t>CURVA FEMEA 90 FERRO GALVANIZADO ROSCAVEL DIAM 2.1/2POL</t>
  </si>
  <si>
    <t>CURVA 90 FERRO GALVANIZADO ROSCAVEL DIAM 4POL</t>
  </si>
  <si>
    <t>UNIAO FERRO GALVANIZADO ROSCADA 1POL</t>
  </si>
  <si>
    <t>UNIAO FERRO GALVANIZADO ROSCADA 4POL</t>
  </si>
  <si>
    <t>CURVA 45 FERRO GALVANIZADO ROSCAVEL DIAM 4POL</t>
  </si>
  <si>
    <t>CELULA CAPACITIVA MATERIAL ACO INOX POTENCIA 5KVA TENSAO 440V TEMPERATURA OPERACAO -20A70°C CAPACIDADE 2000KG SENSIBILIDADE 2MV GRAU PROTECAO IP00 UCWT5V49L16 WEG</t>
  </si>
  <si>
    <t>CELULA CAPACITIVA MATERIAL ACO INOX POTENCIA 5KVA TENSAO 220V TEMPERATURA OPERACAO -20A70°C CAPACIDADE 2000KG SENSIBILIDADE 2MV GRAU PROTECAO IP00 WEG</t>
  </si>
  <si>
    <t>CELULA CAPACITIVA MATERIAL ACO INOX POTENCIA 1,67KV TENSAO 440V TEMPERATURA OPERACAO -20A55°C CAPACIDADE 2000KG SENSIBILIDADE 2MV GRAU PROTECAO IP00 UCW1.67V49J4 WEG</t>
  </si>
  <si>
    <t>ARAME ANTI FRAUDE ACO INOX SEC CIRC DIAM 3/4POL</t>
  </si>
  <si>
    <t>HOSTIA HIDROMETRO MATERIAL POLIETILENO ALTA DENSIDADE DIAMETRO 3/4POL USO SUPRESSAO</t>
  </si>
  <si>
    <t>HOSTIA HIDROMETRO MATERIAL PEAD DIAMETRO 1/2POL USO SUPRESSAO</t>
  </si>
  <si>
    <t>MEDIDOR VAZAO ELETROMAGNETICO CARRETEL ACO ALIM 110/220VAC SIN SAID DIG PREC 0,2% TEMP OPER 0A100°C CL PRES PN16 CONEX PROC FLAN NOR NBR 7675 GR PROT IP68 DIAM NOM 25,00MM</t>
  </si>
  <si>
    <t>MEDIDOR VAZAO ELETROMAGNETICO CARRETEL 200MM 0,3A12M/S PN16 0A60°C 630M3/H 400 FLANGEADA IP68 REMOTA IP67 4-20MA PULSO MODBUS LCD 24VDC 0,5% 15M AGUA TRATADA</t>
  </si>
  <si>
    <t>ESCALA RINGELMANN PAPEL COMP 15CM LARG 10CM ESP 0,1MM</t>
  </si>
  <si>
    <t>TRANSMISSOR PRESSAO ACO INOX AISI316 FAIX PRES 0A12 BAR NPT DIAM CONEX 1/2POL ROSC NPT PAS 14FPP DIAM ROSC 1/2POL T ALIM 0-24V CORRENTE CONTINUA SIN SAID 4-20MA</t>
  </si>
  <si>
    <t>TRANSMISSOR PRESSAO ACO INOX FAIX PRES 0A5BAR NPT DIAM CONEX 1/2POL DIAM ROSC 1/2POL T ALIM 9A30VCC CORRENTE CONTINUA CORR 4A20MA</t>
  </si>
  <si>
    <t>DISCO DESBASTE OXIDO ALUMINIO PRETO REFOR 3 TEL ROT 8750RPM DIAM 180,00MM DIAM FUR 22,23MM ESP 6,00MM METAIS FERROSOS</t>
  </si>
  <si>
    <t>DISCO CORTE OXIDO ALUMINIO 9850RPM DIAM 185,00MM DIAM FUR 20,00MM 1,60MM MADEIRA</t>
  </si>
  <si>
    <t>ANEL VEDACAO COMPOSTO BORRACHA DIAM INT 50,00MM JUNTA FLANGE</t>
  </si>
  <si>
    <t>ANEL VEDACAO MATERIAL COMPOSTO BORRACHA DIAMETRO INTERNO 250,00MM USO TUBO FERRO FUNDIDO</t>
  </si>
  <si>
    <t>ANEL VEDACAO MATERIAL COMPOSTO BORRACHA DIAMETRO INTERNO 350,00MM USO CONEXAO FERRO FUNDIDO</t>
  </si>
  <si>
    <t>ANEL VEDACAO COMPOSTO BORRACHA DIAM INT 150,00MM JUNTA MECANICA</t>
  </si>
  <si>
    <t>ANEL VEDACAO COMPOSTO BORRACHA DIAM INT 200,00MM JUNTA MECANICA</t>
  </si>
  <si>
    <t>ANEL VEDACAO COMPOSTO BORRACHA DIAM INT 250,00MM JUNTA MECANICA</t>
  </si>
  <si>
    <t>ANEL VEDACAO COMPOSTO BORRACHA DIAM INT 300,00MM JUNTA MECANICA</t>
  </si>
  <si>
    <t>GRAXEIRA RETA ACO CARBONO ZINCADO DIAMETRO 1/2POL ROSCA BSP</t>
  </si>
  <si>
    <t>ARRUELA TIPO ARRUELA PRESSAO MATERIAL ACO INOX AISI304 ACABAMENTO NATURAL TRATAMENTO S/TRATAMENTO NORMA ANSI B18.21.1 DIAMETRO NOMINAL 3/8POL DIAMETRO INTERNO 9,80MM DIAMETRO EXTERNO 17,35MM ESPESSURA 2,39MM</t>
  </si>
  <si>
    <t>ARRUELA TIPO ARRUELA LISA CLASSE REGULAR MATERIAL ACO CARBONO SAE1020 ACABAMENTO ZINCADO FOGO TRATAMENTO S/TRATAMENTO NORMA ANSI B18.21.1 DIAMETRO NOMINAL 3/4POL DIAMETRO INTERNO 20,50MM DIAMETRO EXTERNO 40,00MM ESPESSURA 1,70MM</t>
  </si>
  <si>
    <t>ARRUELA PRESSAO ACO INOX DIAM NOM 1/2POL</t>
  </si>
  <si>
    <t>BROCA HELICOIDAL HASTE PARALELA MATERIAL ACO RAPIDO MATERIAL PONTA METAL DURO DIAMETRO 3/8POL COMPRIMENTO TOTAL 127,00MM</t>
  </si>
  <si>
    <t>JOGO BROCA VIDIA MATERIAL ACO CARBONO TAMANHO 4-10MM PACOTE 5PC</t>
  </si>
  <si>
    <t>BROCA HELICOIDAL HASTE SDS MATERIAL ACO RAPIDO MATERIAL PONTA WIDEA NORMA DIN CONICIDADE MORSE 2 SENTIDO CORTE DIREITA DIAMETRO 5/8POL TOLERANCIA DIAMETRO 16MM COMP CAN 400,00MM COMP TOT 520,00MM INSERTO SDS</t>
  </si>
  <si>
    <t>BUCHA FIXACAO PARAFUSO POLIAMIDA CINZA S TAMANHO 8 PARAFUSO C/PARAFUSO</t>
  </si>
  <si>
    <t>BUCHA FIXACAO PARAFUSO POLIAMIDA CINZA S TAMANHO 6 PARAFUSO C/PARAFUSO</t>
  </si>
  <si>
    <t>CORREIA V PERFIL A LISA MATERIAL COMPOSTO BORRACHA MATERIAL CORDEIS FIBRA SINTETICA NBR 14936 LARGURA 12,70MM ALTURA 8,00MM CIRCUNFERENCIA EXTERNA 1.650,00MM A63 HI POWER II GATES</t>
  </si>
  <si>
    <t>CORREIA V PERFIL B LISA MATERIAL COMPOSTO BORRACHA MATERIAL CORDEIS FIBRA SINTETICA NBR 14936 LARGURA 17,00MM ALTURA 11,00MM CIRCUNFERENCIA EXTERNA 1.650,00MM B62 HI POWER II GATES</t>
  </si>
  <si>
    <t>CORREIA V PERFIL B LISA MATERIAL COMPOSTO BORRACHA MATERIAL CORDEIS FIBRA SINTETICA NBR 14936 LARGURA 17,00MM ALTURA 11,00MM CIRCUNFERENCIA EXTERNA 1.675,00MM B63 HI POWER II GATES</t>
  </si>
  <si>
    <t>CORREIA V PERFIL B LISA MATERIAL COMPOSTO BORRACHA MATERIAL CORDEIS FIBRA SINTETICA NBR 14936 LARGURA 17,00MM ALTURA 11,00MM CIRCUNFERENCIA EXTERNA 2.005,00MM B76 HI POWER II GATES</t>
  </si>
  <si>
    <t>CORREIA V PERFIL B LISA MATERIAL COMPOSTO BORRACHA MATERIAL CORDEIS FIBRA SINTETICA NBR 14936 LARGURA 17,00MM ALTURA 11,00MM CIRCUNFERENCIA EXTERNA 1.805,00MM B68 HI POWER II GATES</t>
  </si>
  <si>
    <t>CORREIA V PERFIL B LISA MATERIAL COMPOSTO BORRACHA MATERIAL CORDEIS FIBRA SINTETICA NBR 14936 LARGURA 17,00MM ALTURA 11,00MM CIRCUNFERENCIA EXTERNA 1.930,00MM B73 HI POWER II GATES</t>
  </si>
  <si>
    <t>CORREIA V PERFIL B LISA MATERIAL COMPOSTO BORRACHA MATERIAL CORDEIS FIBRA SINTETICA NBR 14936 LARGURA 17,00MM ALTURA 11,00MM CIRCUNFERENCIA EXTERNA 2.310,00MM B88 HI POWER II GATES</t>
  </si>
  <si>
    <t>CORREIA V PERFIL A LISA MATERIAL COMPOSTO BORRACHA MATERIAL CORDEIS FIBRA SINTETICA NBR 14936 LARGURA 12,70MM ALTURA 8,00MM CIRCUNFERENCIA EXTERNA 1.830,00MM A70 HI POWER II GATES</t>
  </si>
  <si>
    <t>CORREIA V PERFIL A LISA MATERIAL COMPOSTO BORRACHA MATERIAL CORDEIS FIBRA SINTETICA NBR 14936 LARGURA 12,70MM ALTURA 8,00MM CIRCUNFERENCIA EXTERNA 865,00MM A32 HI POWER II GATES</t>
  </si>
  <si>
    <t>CORREIA V PERFIL 3VX DENTADA MATERIAL COMPOSTO BORRACHA MATERIAL CORDEIS FIBRA SINTETICA NBR 15002 LARGURA 10,00MM ALTURA 8,00MM CIRCUNFERENCIA EXTERNA 1.805,00MM 3VX 710 SUPER HC MN GATES</t>
  </si>
  <si>
    <t>CORREIA V PERFIL A LISA MATERIAL COMPOSTO BORRACHA MATERIAL CORDEIS FIBRA SINTETICA NBR 14936 LARGURA 12,70MM ALTURA 8,00MM CIRCUNFERENCIA EXTERNA 1.120,00MM A42 HI POWER II GATES</t>
  </si>
  <si>
    <t>CORREIA V PERFIL BXS DENTADA MATERIAL COMPOSTO BORRACHA MATERIAL CORDEIS FIBRA SINTETICA NBR 14936 LARGURA 17,00MM ALTURA 10,00MM CIRCUNFERENCIA EXTERNA 1.295,00MM BXS48 HI POWER MN GATES</t>
  </si>
  <si>
    <t>CORREIA V PERFIL 13AV DENTADA MATERIAL COMPOSTO BORRACHA MATERIAL CORDEIS FIBRA SINTETICA LARGURA 13,00MM CIRCUNFERENCIA EXTERNA 1.045,00MM 13AV1045 GOODYEAR</t>
  </si>
  <si>
    <t>CORREIA V PERFIL SPA DENTADA MATERIAL COMPOSTO BORRACHA MATERIAL CORDEIS FIBRA SINTETICA NBR 15082 LARGURA 13,00MM ALTURA 10,00MM CIRCUNFERENCIA EXTERNA 1.450,00MM</t>
  </si>
  <si>
    <t>CORREIA V PERFIL SPZ DENTADA MATERIAL COMPOSTO BORRACHA MATERIAL CORDEIS FIBRA SINTETICA NBR 15082 LARGURA 10,00MM ALTURA 8,00MM CIRCUNFERENCIA EXTERNA 1.077,00MM SPZ1077 METRIC PAWER GATES</t>
  </si>
  <si>
    <t>CORREIA V PERFIL 5VX DENTADA MATERIAL COMPOSTO BORRACHA MATERIAL CORDEIS FIBRA SINTETICA NBR 15002 LARGURA 16,00MM ALTURA 13,00MM CIRCUNFERENCIA EXTERNA 2.030,00MM 5VX800 GATES</t>
  </si>
  <si>
    <t>CORREIA V PERFIL B LISA MATERIAL COMPOSTO BORRACHA MATERIAL CORDEIS FIBRA SINTETICA NBR 14936 LARGURA 17,00MM ALTURA 11,00MM CIRCUNFERENCIA EXTERNA 1.980,00MM B75 HI POWER II GATES</t>
  </si>
  <si>
    <t>CORREIA V B LISA COMPOSTO BORRACHA MAT CORD FIB SINTET NBR 14936 LARG 17,00MM ALT 11,00MM CIRC EXT 1.320,00MM B49 HI POWER II GATES</t>
  </si>
  <si>
    <t>CORREIA SINCRONIZADA V COMPOSTO BORRACHA MAT CORD FIB SINTET NOR NBR 14936 5vx 710 goodyear</t>
  </si>
  <si>
    <t>CORREIA V A 46 LISA COMPOSTO BORRACHA MAT CORD FIB SINTET RMA IP-20 LARG 13,00MM ALT 8,00MM CIRC EXT 116,80MM</t>
  </si>
  <si>
    <t>CORREIA V B68 LISA COMPOSTO BORRACHA MAT CORD FIB SINTET RMA IP-20 LARG 17,00MM ALT 11,00MM CIRC EXT 1.727,00MM</t>
  </si>
  <si>
    <t>CORREIA V B-50 LISA COMPOSTO BORRACHA MAT CORD FIB SINTET RMA IP-20 LARG 17,00MM ALT 11,00MM CIRC EXT 1.270,00MM</t>
  </si>
  <si>
    <t>CORREIA V VSPB2500 LISA COMPOSTO BORRACHA MAT CORD FIB SINTET LARG 16,30MM ALT 13,00MM CIRC EXT 2.522,00MM</t>
  </si>
  <si>
    <t>CORREIA V 5VX530 DENTADA COMPOSTO BORRACHA MAT CORD FIB SINTET NBR 15002 LARG 15,00MM ALT 13,00MM CIRC EXT 1.345,00MM</t>
  </si>
  <si>
    <t>CORREIA V 5V LISA COMPOSTO BORRACHA MAT CORD FIB SINTET LARG 15,8MM ALT 13,8MM CIRC EXT 2.032MM</t>
  </si>
  <si>
    <t>CORREIA V XPB 1400LW DENTADA COMPOSTO BORRACHA MAT CORD FIB SINTET LARG 16,3MM ALT 13,0MM CIRC EXT 1.400MM</t>
  </si>
  <si>
    <t>CORREIA V B LISA COMPOSTO BORRACHA MAT CORD FIB SINTET NBR 14936 LARG 17,0MM ALT 11,0MM CIRC EXT 4.394MM</t>
  </si>
  <si>
    <t>CORREIA V B-34 LISA COMPOSTO BORRACHA MAT CORD FIB SINTET RMA IP-20 LARG 17,0MM ALT 11,0MM CIRC EXT 909MM</t>
  </si>
  <si>
    <t>CORREIA V B-128 LISA COMPOSTO BORRACHA MAT CORD FIB SINTET LARG 17,0MM ALT 11,0MM CIRC EXT 3.325MM</t>
  </si>
  <si>
    <t>CORREIA 3V 335 MAT BORR LARG 846,00MM ALT 8,00MM CIRC EXT 850,00MM APLIC SOPRADOR SCHULZ MODELO CSV 10</t>
  </si>
  <si>
    <t>CORREIA V 5V LISA COMPOSTO BORRACHA MAT CORD FIB SINTET NBR 15002 LARG 15,9MM ALT 13,5MM CIRC EXT 2.540MM</t>
  </si>
  <si>
    <t>CORTADOR TUBO ROTATIVO 701 CAP CORT 0,6/2MM MAT CORP MG MAT LAM AI RAN 10A54MM</t>
  </si>
  <si>
    <t>PAQUIMETRO MECANICO PLASTICO CAP C/AJUS GRAD SUP 150,00MM GRAD INF 0,00MM EXAT 1MM COMP 23,00CM LARG 1,60CM</t>
  </si>
  <si>
    <t>GAXETA PERFIL QUADRADO MATERIAL FIBRA ARAMIDA GRAFITE COR PRETO DUREZA 90SHORE DIAMETRO INTERNO 3/8POL</t>
  </si>
  <si>
    <t>ABRACADEIRA ROSCA SEM FIM MATERIAL ACO CARBONO PARAFUSO C/PARAFUSO CABECA SEXTAVADA DIAMETRO MENOR 13,00MM DIAMETRO MAIOR 19,00MM LARGURA FITA 3/4POL</t>
  </si>
  <si>
    <t>ABRACADEIRA REPARO TUBO ACO INOX AISI304 VED INT MAT VED EPDM MAT FECH FE ACAB FECH PINTURA EPOXI CAP ABERT 218-223MM DISP FIX PARAF COMP 300MM</t>
  </si>
  <si>
    <t>FIVELA ACO INOX COMP 100,00MM LARG 50,00MM MANGOTE</t>
  </si>
  <si>
    <t>ABRACADEIRA ROSCA SEM FIM MATERIAL ACO INOX PARAFUSO C/PARAFUSO CABECA SEXTAVADA C/FENDA DIAMETRO MENOR 38MM DIAMETRO MAIOR 51MM LARGURA FITA 13MM</t>
  </si>
  <si>
    <t>ABRACADEIRA REPARO TUBO ACO INOX VED INT MAT VED BORR EPDM MAT FECH FE ACAB FECH PINTURA EPOXI CAP ABERT 316-328MM DISP FIX PARAF COMP 200MM</t>
  </si>
  <si>
    <t>PARAFUSO CABECA SEXTAVADA SERIE CABECA LEVE NORMA CONSTRUCAO ANSI B18.2.1 MATERIAL ACO INOX AISI304 TRATAMENTO SUPERFICIE NATURAL A2 70 UNC 1/2POL 13FPP 1.1/4POL 3/4POL</t>
  </si>
  <si>
    <t>PARAFUSO CABECA SEXTAVADA SERIE CABECA LEVE NORMA CONSTRUCAO ANSI B18.2.1 MATERIAL ACO INOX AISI304 TRATAMENTO SUPERFICIE NATURAL A2 70 UNC 1/4POL 20FPP 2POL 7/16POL</t>
  </si>
  <si>
    <t>PARAFUSO CABECA SEXTAVADA SERIE CABECA LEVE NORMA CONSTRUCAO ANSI B18.2.1 MATERIAL ACO INOX AISI304 TRATAMENTO SUPERFICIE NATURAL A2 70 UNC 3/8POL 16FPP 3/4POL 9/16POL</t>
  </si>
  <si>
    <t>PARAFUSO CABECA SEXTAVADA SERIE CABECA LEVE NORMA CONSTRUCAO ANSI B18.2.1 MATERIAL ACO INOX AISI304 TRATAMENTO SUPERFICIE NATURAL A2 70 UNC 5/16POL 18FPP 1.1/2POL 1/2POL</t>
  </si>
  <si>
    <t>PARAFUSO CABECA SEXTAVADA SERIE CABECA LEVE NORMA CONSTRUCAO ANSI B18.2.1 MATERIAL ACO INOX AISI304 TRATAMENTO SUPERFICIE NATURAL A2 70 UNC 1/2POL 13FPP 3POL 3/4POL</t>
  </si>
  <si>
    <t>PARAFUSO CABECA SEXTAVADA SERIE CABECA LEVE NORMA CONSTRUCAO ANSI B18.2.1 MATERIAL ACO INOX AISI304 TRATAMENTO SUPERFICIE NATURAL A2 70 UNC 3/8POL 16FPP 2POL 9/16POL</t>
  </si>
  <si>
    <t>PARAFUSO CABECA SEXTAVADA SERIE CABECA LEVE NORMA CONSTRUCAO ANSI B18.2.1 MATERIAL ACO CARBONO SAE1020 TRATAMENTO SUPERFICIE ZINCADO FOGO 5.6 UNC 3/4POL 10FPP 2.1/2POL 1.1/8POL</t>
  </si>
  <si>
    <t>PARAFUSO CABECA SEXTAVADA SERIE CABECA LEVE NORMA CONSTRUCAO ANSI B18.2.1 MATERIAL ACO CARBONO SAE1020 TRATAMENTO SUPERFICIE ZINCADO FOGO 5.6 UNC 5/8POL 11FPP 2POL 15/16POL</t>
  </si>
  <si>
    <t>PARAFUSO CABECA SEXTAVADA SERIE CABECA LEVE NORMA CONSTRUCAO ANSI B18.2.1 MATERIAL ACO CARBONO SAE1020 TRATAMENTO SUPERFICIE ZINCADO FOGO 5.6 UNC 1/2POL 13FPP 4POL 3/4POL</t>
  </si>
  <si>
    <t>PARAFUSO CABECA SEXTAVADA SERIE CABECA LEVE NORMA CONSTRUCAO ANSI B18.2.1 MATERIAL ACO CARBONO SAE1020 TRATAMENTO SUPERFICIE ZINCADO FOGO 5.6 UNC 3/8POL 16FPP 1POL 9/16POL</t>
  </si>
  <si>
    <t>PARAFUSO CABECA SEXTAVADA SERIE CABECA LEVE NORMA CONSTRUCAO ANSI B18.2.1 MATERIAL ACO CARBONO SAE1020 TRATAMENTO SUPERFICIE ZINCADO FOGO 5.6 UNC 3/4POL 10FPP 2POL 1.1/8POL</t>
  </si>
  <si>
    <t>PARAFUSO CABECA SEXTAVADA SERIE CABECA LEVE NORMA CONSTRUCAO ANSI B18.2.1 MATERIAL ACO CARBONO SAE1020 TRATAMENTO SUPERFICIE ZINCADO FOGO 5.6 UNC 3/8POL 16FPP 2POL 9/16POL</t>
  </si>
  <si>
    <t>PARAFUSO CABECA SEXTAVADA SERIE CABECA LEVE NORMA CONSTRUCAO ANSI B18.2.1 MATERIAL ACO CARBONO SAE1020 TRATAMENTO SUPERFICIE ZINCADO FOGO 5.6 UNC 3/4POL 10FPP 1POL 1.1/8POL</t>
  </si>
  <si>
    <t>PARAFUSO CABECA SEXTAVADA SERIE CABECA LEVE NORMA CONSTRUCAO ANSI B18.2.1 MATERIAL ACO CARBONO SAE1020 TRATAMENTO SUPERFICIE ZINCADO FOGO 5.6 UNC 3/8POL 16FPP 4POL 9/16POL</t>
  </si>
  <si>
    <t>PARAFUSO CABECA SEXTAVADA SERIE CABECA LEVE NORMA CONSTRUCAO ANSI B18.2.1 MATERIAL ACO CARBONO SAE1020 TRATAMENTO SUPERFICIE ZINCADO FOGO 5.6 UNC 7/16POL 14FPP 2POL 5/8POL</t>
  </si>
  <si>
    <t>PARAFUSO CABECA SEXTAVADA SERIE CABECA LEVE NORMA CONSTRUCAO ANSI B18.2.1 MATERIAL ACO CARBONO SAE1020 TRATAMENTO SUPERFICIE ZINCADO FOGO 5.6 UNC 1/4POL 20FPP 1POL 7/16POL</t>
  </si>
  <si>
    <t>PARAFUSO CABECA SEXTAVADA SERIE CABECA LEVE NORMA CONSTRUCAO ANSI B18.2.1 MATERIAL ACO CARBONO SAE1020 TRATAMENTO SUPERFICIE ZINCADO FOGO 5.6 UNC 1/4POL 20FPP 3POL 7/16POL</t>
  </si>
  <si>
    <t>PARAFUSO CABECA SEXTAVADA SERIE CABECA LEVE NORMA CONSTRUCAO ANSI B18.2.1 MATERIAL ACO CARBONO SAE1020 TRATAMENTO SUPERFICIE ZINCADO FOGO 5.6 UNC 1/2POL 13FPP 1.1/2POL 3/4POL</t>
  </si>
  <si>
    <t>PARAFUSO CABECA SEXTAVADA SERIE CABECA LEVE NORMA CONSTRUCAO ANSI B18.2.1 MATERIAL ACO CARBONO SAE1020 TRATAMENTO SUPERFICIE ZINCADO FOGO 5.6 UNC 5/8POL 11FPP 4POL 15/16POL</t>
  </si>
  <si>
    <t>PARAFUSO CABECA SEXTAVADA SERIE CABECA LEVE NORMA CONSTRUCAO ANSI B18.2.1 MATERIAL ACO CARBONO SAE1020 TRATAMENTO SUPERFICIE ZINCADO FOGO 5.6 UNC 5/8POL 11FPP 3POL 15/16POL</t>
  </si>
  <si>
    <t>PARAFUSO CABECA SEXTAVADA SERIE CABECA LEVE NORMA CONSTRUCAO ANSI B18.2.1 MATERIAL ACO CARBONO SAE1020 TRATAMENTO SUPERFICIE ZINCADO FOGO 5.6 UNC 5/8POL 11FPP 1.1/2POL 15/16POL</t>
  </si>
  <si>
    <t>PARAFUSO CABECA CHATA DISPOSITIVO APERTO FENDA NORMA CONSTRUCAO ANSI B18.6.3 MATERIAL ACO CARBONO SAE1020 TRATAMENTO SUPERFICIE ZINCADO 5.6 UNC 5/16POL 18FPP 2POL</t>
  </si>
  <si>
    <t>PORCA SEXTAVADA TIPO PORCA SEXTAVADA NORMA CONSTRUCAO ANSI B18.2.2 MATERIAL ACO CARBONO SAE1020 TRATAMENTO SUPERFICIE GALVANIZADO CLASSE RESISTENCIA 5.6 ROSCA UNC DIAMETRO INTERNO 1POL PASSO 8FPP ALTURA 22,53MM INSERTO ACO CARBONO CHAVE 1.1/2POL</t>
  </si>
  <si>
    <t>RETENTOR DIN 3760 C/MOLA COMPOSTO BORRACHA NITRILICA 70SHORE A COR PR SEC AB ORIENT LABIO BI LABIO PROT C/PROT C/REVESTIMENTO EXTERNO DIAM EIX 70,00MM DIAM EXT 90,00MM ALT 10,00MM</t>
  </si>
  <si>
    <t>ROLAMENTO 22215 S/BLINDAGEM C3 ACO PRENSADO CONICO S/RASGO 75MM 130MM 31MM ACO CROMO ALTA RESISTENCIA</t>
  </si>
  <si>
    <t>ROLAMENTO 3305 S/BLINDAGEM S/FOLGA ACO PRENSADO CILINDRICO S/RASGO 25MM 62MM 25,40MM ACO CROMO ALTA RESISTENCIA</t>
  </si>
  <si>
    <t>ROLAMENTO 3308 S/BLINDAGEM C3 ACO PRENSADO CILINDRICO S/RASGO 40MM 90MM 36,50MM ACO CROMO ALTA RESISTENCIA</t>
  </si>
  <si>
    <t>ROLAMENTO 3308 2Z C3 ACO PRENSADO CILINDRICO S/RASGO 40MM 90MM 36,50MM ACO CROMO ALTA RESISTENCIA</t>
  </si>
  <si>
    <t>ROLAMENTO ESFERA CONTATO ANGULAR CARGA AXIAL CARREIRA DUAS CARREIRAS MATERIAL GAIOLA ACO FURO CILINDRICO DIAM INT 25,00MM DIAMETRO EXTERNO 62,00MM LARGURA 25,40MM PROTECAO DUAS PLACAS FOLGA NORMAL 3305ZZ SKF</t>
  </si>
  <si>
    <t>ROLAMENTO 3310 S/BLINDAGEM S/FOLGA ACO PRENSADO CILINDRICO S/RASGO 40MM 110MM 44,44MM ACO CROMO ALTA RESISTENCIA</t>
  </si>
  <si>
    <t>ROLAMENTO 6005 2Z S/FOLGA ACO PRENSADO CILINDRICO S/RASGO 25MM 47MM 12MM ACO CROMO ALTA RESISTENCIA</t>
  </si>
  <si>
    <t>ROLAMENTO 51100 S/BLINDAGEM S/FOLGA ACO PRENSADO CILINDRICO S/RASGO 10MM 24MM 9MM ACO CROMO ALTA RESISTENCIA</t>
  </si>
  <si>
    <t>ROLAMENTO 6004 2Z S/FOLGA ACO PRENSADO CILINDRICO S/RASGO 20MM 42MM 12MM ACO CROMO ALTA RESISTENCIA</t>
  </si>
  <si>
    <t>ROLAMENTO 6026 S/BLINDAGEM S/FOLGA ACO PRENSADO CILINDRICO S/RASGO 130MM 200MM 33MM ACO CROMO ALTA RESISTENCIA</t>
  </si>
  <si>
    <t>ROLAMENTO 3201 2Z C3 ACO PRENSADO CILINDRICO S/RASGO 12MM 32MM 10MM ACO CROMO ALTA RESISTENCIA</t>
  </si>
  <si>
    <t>ROLAMENTO 6202 2Z C3 ACO PRENSADO CILINDRICO S/RASGO 15MM 35MM 11MM ACO CROMO ALTA RESISTENCIA</t>
  </si>
  <si>
    <t>ROLAMENTO 6205 S/BLINDAGEM S/FOLGA ACO PRENSADO CILINDRICO S/RASGO 25MM 52MM 15MM ACO CROMO ALTA RESISTENCIA</t>
  </si>
  <si>
    <t>ROLAMENTO 6205 2Z S/FOLGA ACO PRENSADO CILINDRICO S/RASGO 25MM 52MM 15MM ACO CROMO ALTA RESISTENCIA</t>
  </si>
  <si>
    <t>ROLAMENTO 6208 2Z C3 ACO PRENSADO CILINDRICO S/RASGO 40MM 80MM 18MM ACO CROMO ALTA RESISTENCIA</t>
  </si>
  <si>
    <t>ROLAMENTO 6209 1Z S/FOLGA ACO PRENSADO CILINDRICO S/RASGO 45MM 85MM 19MM ACO CROMO ALTA RESISTENCIA</t>
  </si>
  <si>
    <t>ROLAMENTO 6207 2Z S/FOLGA ACO PRENSADO CILINDRICO S/RASGO 35MM 72MM 17MM ACO CROMO ALTA RESISTENCIA</t>
  </si>
  <si>
    <t>ROLAMENTO 6208 2Z S/FOLGA ACO PRENSADO CILINDRICO S/RASGO 40MM 80MM 18MM ACO CROMO ALTA RESISTENCIA</t>
  </si>
  <si>
    <t>ROLAMENTO 6207 2Z C3 ACO PRENSADO CILINDRICO S/RASGO 35MM 72MM 17MM ACO CROMO ALTA RESISTENCIA</t>
  </si>
  <si>
    <t>ROLAMENTO 6211 2Z C3 ACO PRENSADO CILINDRICO S/RASGO 55MM 100MM 21MM ACO CROMO ALTA RESISTENCIA</t>
  </si>
  <si>
    <t>ROLAMENTO 6305 2Z C3 ACO PRENSADO CILINDRICO S/RASGO 25MM 62MM 17MM ACO CROMO ALTA RESISTENCIA</t>
  </si>
  <si>
    <t>ROLAMENTO 6305 2Z S/FOLGA ACO PRENSADO CILINDRICO S/RASGO 25MM 62MM 17MM ACO CROMO ALTA RESISTENCIA</t>
  </si>
  <si>
    <t>ROLAMENTO 6306 S/BLINDAGEM S/FOLGA ACO PRENSADO CILINDRICO S/RASGO 30MM 72MM 19MM ACO CROMO ALTA RESISTENCIA</t>
  </si>
  <si>
    <t>ROLAMENTO 6306 2Z S/FOLGA ACO PRENSADO CILINDRICO S/RASGO 30MM 72MM 19MM ACO CROMO ALTA RESISTENCIA</t>
  </si>
  <si>
    <t>ROLAMENTO 6307 2Z C3 ACO PRENSADO CILINDRICO S/RASGO 35MM 80MM 21MM ACO CROMO ALTA RESISTENCIA</t>
  </si>
  <si>
    <t>ROLAMENTO 6307 2Z S/FOLGA ACO PRENSADO CILINDRICO S/RASGO 35MM 80MM 21MM ACO CROMO ALTA RESISTENCIA</t>
  </si>
  <si>
    <t>ROLAMENTO 6309 2Z S/FOLGA ACO PRENSADO CILINDRICO S/RASGO 45MM 100MM 25MM ACO CROMO ALTA RESISTENCIA</t>
  </si>
  <si>
    <t>ROLAMENTO 6310 1Z C3 ACO PRENSADO CILINDRICO S/RASGO 50MM 110MM 27MM ACO CROMO ALTA RESISTENCIA</t>
  </si>
  <si>
    <t>ROLAMENTO 6311 S/BLINDAGEM C3 ACO PRENSADO CILINDRICO S/RASGO 55MM 120MM 29MM ACO CROMO ALTA RESISTENCIA</t>
  </si>
  <si>
    <t>ROLAMENTO 6311 1Z NORMAL ACO PRENSADO S/FURO S/RASGO 55MM 120MM 29MM ACO CROMO ALTA RESISTENCIA</t>
  </si>
  <si>
    <t>ROLAMENTO 6311 1Z C3 ACO PRENSADO CILINDRICO S/RASGO 55MM 120MM 29MM ACO CROMO ALTA RESISTENCIA</t>
  </si>
  <si>
    <t>ROLAMENTO 6312 2Z S/FOLGA ACO PRENSADO CILINDRICO S/RASGO 60MM 130MM 31MM ACO CROMO ALTA RESISTENCIA</t>
  </si>
  <si>
    <t>ROLAMENTO 6308 2Z C3 ACO PRENSADO CILINDRICO C/RASGO ENTRADA 40MM 90MM 23MM ACO CROMO ALTA RESISTENCIA</t>
  </si>
  <si>
    <t>ROLAMENTO 3306 C/BLINDAGEM C3 ACO PRENSADO CILINDRICO S/RASGO 30MM 72MM 30,20MM ACO CROMO ALTA RESISTENCIA</t>
  </si>
  <si>
    <t>ROLAMENTO 3311 AC3NR S/BLINDAGEM C3 ACO PRENSADO CILINDRICO C/RASGO 55MM 120MM 49,20MM ACO CROMO ALTA RESISTENCIA</t>
  </si>
  <si>
    <t>ROLAMENTO 6201 2Z C3 ACO PRENSADO CILINDRICO S/RASGO 12MM 32MM 10MM ACO CROMO ALTA RESISTENCIA</t>
  </si>
  <si>
    <t>ROLAMENTO 6314 Z S/FOLGA ACO CILINDRICO S/RASGO 70MM 150MM 35MM ACO</t>
  </si>
  <si>
    <t>ROLAMENTO 22215EAE4 S/BLINDAGEM C3 ACO PRENSADO CILINDRICO S/RASGO 75MM 130MM 31MM ACO CROMO ALTA RESISTENCIA</t>
  </si>
  <si>
    <t>ROLAMENTO 32008TRS S/BLINDAGEM S/FOLGA ACO CILINDRICO S/RASGO 40MM 68MM 19MM ACO</t>
  </si>
  <si>
    <t>ROLAMENTO 608 2Z S/FOLGA ACO CILINDRICO S/RASGO 8MM 22MM 7MM ACO</t>
  </si>
  <si>
    <t>ROLAMENTO 6007 2RZ 2Z ACO CILINDRICO S/RASGO 35MM 62MM 14MM</t>
  </si>
  <si>
    <t>ROLAMENTO 21309CC S/BLINDAGEM S/FOLGA ACO PRENSADO CILINDRICO S/RASGO 45MM 100MM 25MM ACO CROMO ALTA RESISTENCIA</t>
  </si>
  <si>
    <t>ROLAMENTO NJ 303EC S/BLINDAGEM S/FOLGA ACO PRENSADO CILINDRICO S/RASGO 17MM 47MM 14MM ACO CROMO ALTA RESISTENCIA</t>
  </si>
  <si>
    <t>ROLAMENTO NJ 208EC S/BLINDAGEM S/FOLGA ACO PRENSADO CILINDRICO S/RASGO 40MM 80MM 18MM ACO CROMO ALTA RESISTENCIA</t>
  </si>
  <si>
    <t>ROLAMENTO NJ 205EC S/BLINDAGEM S/FOLGA ACO PRENSADO CILINDRICO S/RASGO 25MM 52MM 15MM ACO CROMO ALTA RESISTENCIA</t>
  </si>
  <si>
    <t>ROLAMENTO NJ 204EC S/BLINDAGEM S/FOLGA ACO PRENSADO CILINDRICO S/RASGO 20MM 47MM 14MM ACO CROMO ALTA RESISTENCIA</t>
  </si>
  <si>
    <t>ROLAMENTO 30304 S/BLINDAGEM S/FOLGA ACO PRENSADO CILINDRICO S/RASGO 20MM 52MM 16,25MM ACO CROMO ALTA RESISTENCIA</t>
  </si>
  <si>
    <t>ROLAMENTO 6308 2RS S/FOLGA ACO PRENSADO CILINDRICO S/RASGO 40MM 90MM 23MM ACO CROMO ALTA RESISTENCIA</t>
  </si>
  <si>
    <t>ROLAMENTO 6207 2RS S/FOLGA ACO PRENSADO CILINDRICO S/RASGO 35MM 72MM 17MM ACO CROMO ALTA RESISTENCIA</t>
  </si>
  <si>
    <t>ROLAMENTO 61912 2RS1 S/FOLGA ACO PRENSADO CILINDRICO S/RASGO 60MM 85MM 13MM ACO CROMO ALTA RESISTENCIA</t>
  </si>
  <si>
    <t>ROLAMENTO HR 30306 J S/BLINDAGEM S/FOLGA ACO CILINDRICO S/RASGO 30MM 72MM 16MM ACO CROMO</t>
  </si>
  <si>
    <t>ROLAMENTO 22207 CC S/BLINDAGEM S/FOLGA ACO PRENSADO CILINDRICO S/RASGO 35MM 72MM 23MM ACO CROMO ALTA RESISTENCIA</t>
  </si>
  <si>
    <t>ROLAMENTO 211 EM S/BLINDAGEM S/FOLGA ACO PRENSADO CILINDRICO S/RASGO 55MM 100MM 21MM ACO CROMO ALTA RESISTENCIA</t>
  </si>
  <si>
    <t>ROLAMENTO BC10312 S/BLINDAGEM S/FOLGA ACO CILINDRICO S/RASGO 25MM 52MM 15MM ACO</t>
  </si>
  <si>
    <t>SELO MECANICO TIPO SELO MECANICO TS-P ACO INOX AISI304 VEDACAO C/VEDACAO COMPOSTO BORRACHA NITRILICA DIAMETRO INTERNO 1POL</t>
  </si>
  <si>
    <t>SELO MECANICO T21 C/VEDACAO MAT VED BUNA PRES OPER 12 KGF/CM2 DIAM INT 1.1/8POL</t>
  </si>
  <si>
    <t>SUPORTE TIPO SUPORTE PEDESTAL APLICACAO BOMBA</t>
  </si>
  <si>
    <t>FITA ADESIVA ZEBRADA POLIETILENO AMARELA PRETA LARG 7,00CM COMP 30,00M ROLO</t>
  </si>
  <si>
    <t>FAIXA REFLETIVA VEICULAR MATERIAL REFLETIVO COR BRANCO VERMELHO USO BAU APLICACAO UNIVERSAL LARGURA 60CM ALTURA 5CM</t>
  </si>
  <si>
    <t>LUVA MOTOCICLISTA CANO CURTO MAT POLIES DORS POL INJ PALM BORR DEDOS BORR PRETA FECH S/FECH TAM M CA31901 DANNY</t>
  </si>
  <si>
    <t>LUVA MOTOCICLISTA CANO CURTO MAT POLIES DORS POL INJ PALM BORR DEDOS BORR PRETA FECH S/FECH TAM G CA31901 DANNY</t>
  </si>
  <si>
    <t>LUVA SEGURANCA MATERIAL LATEX PALMA ANTIDERRAPANTE PUNHO C/PUNHO TAMANHO M</t>
  </si>
  <si>
    <t>COLETE SINALIZACAO SINALIZACAO MATERIAL 100%POLIESTER PRETO FECHAMENTO LATERAL REFLETIVO C/REFLETIVO COR AMARELO LIMAO TAMANHO XG</t>
  </si>
  <si>
    <t>FITA PEIA POLIESTER LARGURA 47MM</t>
  </si>
  <si>
    <t>MACACAO SEGURANCA TIPO MACACAO JARDINEIRA MATERIAL PVC REFORCO S/REFORCO MANGA S/MANGA PUNHO S/PUNHO CAPUZ S/CAPUZ BOTA C/BOTA LUVA S/LUVA TAMANHO 40</t>
  </si>
  <si>
    <t>AVENTAL MODELO PROFISSIONAL MATERIAL POLICLORETO VINILA COR BRANCA FECHAMENTO C/TIRAS AJUSTAVEIS LARGURA 0,80M COMPRIMENTO 1,40M</t>
  </si>
  <si>
    <t>OLEO LUBRIFICANTE GEAR MP220 MINERAL LIQUIDO ISO 220 DENS 0,89KG/L ADIT C/ADIT PONT FLUI 15°C PONT FULG 270°C TEMP 25A200°C GAL 20L LUBRAX PETROBRAS</t>
  </si>
  <si>
    <t>OLEO LUBRIFICANTE 10W-30 SEMI SINTETICO LIQUIDO EMB 1L</t>
  </si>
  <si>
    <t>Chapa Aco</t>
  </si>
  <si>
    <t>Porta Material</t>
  </si>
  <si>
    <t>Grelha Ferro</t>
  </si>
  <si>
    <t>Cruzeta Madeira</t>
  </si>
  <si>
    <t>Botoeira Material</t>
  </si>
  <si>
    <t>Plug Eletrico</t>
  </si>
  <si>
    <t>Tomada Sistema</t>
  </si>
  <si>
    <t>Tomada Externa</t>
  </si>
  <si>
    <t>Canaleta Policloreto</t>
  </si>
  <si>
    <t>Espaguete Estru</t>
  </si>
  <si>
    <t>Reator Tipo</t>
  </si>
  <si>
    <t>Plafon Material</t>
  </si>
  <si>
    <t>Base Material</t>
  </si>
  <si>
    <t>Estilete Material</t>
  </si>
  <si>
    <t>Flange Pescoco</t>
  </si>
  <si>
    <t>Flange Solto</t>
  </si>
  <si>
    <t>Curva Angulo</t>
  </si>
  <si>
    <t>Tee Tipo</t>
  </si>
  <si>
    <t>Tubo Aco</t>
  </si>
  <si>
    <t>Tampao Aco</t>
  </si>
  <si>
    <t>Biselador Aluminio</t>
  </si>
  <si>
    <t>Guarnicao Composto</t>
  </si>
  <si>
    <t>Juncao Angulo</t>
  </si>
  <si>
    <t>Curva 11° Ferro</t>
  </si>
  <si>
    <t>Curva 22° Ferro</t>
  </si>
  <si>
    <t>Curva 45° Ferro</t>
  </si>
  <si>
    <t>Curva 90° Ferro</t>
  </si>
  <si>
    <t>Reducao Ferro</t>
  </si>
  <si>
    <t>Extremidade Ferro</t>
  </si>
  <si>
    <t>Adaptador Material</t>
  </si>
  <si>
    <t>Tubo Cilindrico</t>
  </si>
  <si>
    <t>Flange Sextavado</t>
  </si>
  <si>
    <t>Tubo Integral</t>
  </si>
  <si>
    <t>Uniao Ferro</t>
  </si>
  <si>
    <t>Toco Ferro</t>
  </si>
  <si>
    <t>Curva 22,5° Ferro</t>
  </si>
  <si>
    <t>Curva Gomada</t>
  </si>
  <si>
    <t>Tubo Corrugado</t>
  </si>
  <si>
    <t>Curva 45Â</t>
  </si>
  <si>
    <t>Colarinho Material</t>
  </si>
  <si>
    <t>Tubo Pressurizado</t>
  </si>
  <si>
    <t>Reducao Material</t>
  </si>
  <si>
    <t>Cruzeta Material</t>
  </si>
  <si>
    <t>Tee Material</t>
  </si>
  <si>
    <t>Joelho Angulo</t>
  </si>
  <si>
    <t>Niple Material</t>
  </si>
  <si>
    <t>Tubo Material</t>
  </si>
  <si>
    <t>Uniao Material</t>
  </si>
  <si>
    <t>Tee Mat</t>
  </si>
  <si>
    <t>Cap Material</t>
  </si>
  <si>
    <t>Tee Ferro</t>
  </si>
  <si>
    <t>Cotovelo Angulo</t>
  </si>
  <si>
    <t>Luva Ferro</t>
  </si>
  <si>
    <t>Niple Ferro</t>
  </si>
  <si>
    <t>Curva Femea</t>
  </si>
  <si>
    <t>Curva 90 Ferro</t>
  </si>
  <si>
    <t>Curva 45 Ferro</t>
  </si>
  <si>
    <t>Arruela Tipo</t>
  </si>
  <si>
    <t>Gaxeta Perfil</t>
  </si>
  <si>
    <t>Fivela Aco</t>
  </si>
  <si>
    <t>Parafuso Cabeca</t>
  </si>
  <si>
    <t>Suporte Tipo</t>
  </si>
  <si>
    <t>Colete Sinalizacao</t>
  </si>
  <si>
    <t>Avental Modelo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</si>
</sst>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164" formatCode="000"/>
  </numFmts>
  <fonts count="3" x14ac:knownFonts="1">
    <font>
      <sz val="11"/>
      <name val="Calibri"/>
    </font>
    <font>
      <sz val="11"/>
      <name val="Calibri"/>
      <family val="2"/>
    </font>
    <font>
      <u/>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2" fontId="0" fillId="0" borderId="1" xfId="1" applyNumberFormat="1" applyFont="1" applyBorder="1" applyAlignment="1">
      <alignment horizontal="center"/>
    </xf>
    <xf numFmtId="0" fontId="0" fillId="2" borderId="1" xfId="0" applyFill="1" applyBorder="1" applyAlignment="1">
      <alignment horizontal="center"/>
    </xf>
    <xf numFmtId="0" fontId="2" fillId="0" borderId="0" xfId="0" applyFont="1"/>
    <xf numFmtId="0" fontId="1" fillId="2" borderId="1" xfId="0" applyFont="1" applyFill="1" applyBorder="1" applyAlignment="1">
      <alignment horizontal="center"/>
    </xf>
    <xf numFmtId="164" fontId="0" fillId="0" borderId="1" xfId="0" applyNumberFormat="1" applyBorder="1" applyAlignment="1">
      <alignment horizontal="center"/>
    </xf>
    <xf numFmtId="0" fontId="0" fillId="0" borderId="1" xfId="0" applyNumberFormat="1" applyBorder="1" applyAlignment="1">
      <alignment horizontal="center"/>
    </xf>
    <xf numFmtId="0" fontId="1" fillId="0" borderId="1" xfId="0" applyFont="1" applyBorder="1" applyAlignment="1">
      <alignment horizontal="center"/>
    </xf>
    <xf numFmtId="0" fontId="1" fillId="0" borderId="1" xfId="0" applyFont="1" applyBorder="1"/>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6"/>
  <sheetViews>
    <sheetView showGridLines="0" tabSelected="1" zoomScale="85" zoomScaleNormal="85" zoomScaleSheetLayoutView="100" workbookViewId="0"/>
  </sheetViews>
  <sheetFormatPr defaultRowHeight="15" x14ac:dyDescent="0.25"/>
  <cols>
    <col min="1" max="1" width="19.42578125" style="1" bestFit="1" customWidth="1"/>
    <col min="2" max="2" width="19.42578125" style="1" customWidth="1"/>
    <col min="3" max="3" width="35.85546875" style="1" customWidth="1"/>
    <col min="4" max="4" width="38.28515625" style="1" customWidth="1"/>
    <col min="5" max="5" width="101.85546875" customWidth="1"/>
    <col min="6" max="6" width="23.140625" style="1" bestFit="1" customWidth="1"/>
    <col min="7" max="7" width="16" style="1" bestFit="1" customWidth="1"/>
    <col min="8" max="8" width="12.85546875" style="1" bestFit="1" customWidth="1"/>
    <col min="9" max="9" width="18.28515625" style="1" bestFit="1" customWidth="1"/>
    <col min="10" max="10" width="18.140625" bestFit="1" customWidth="1"/>
  </cols>
  <sheetData>
    <row r="1" spans="1:11" x14ac:dyDescent="0.25">
      <c r="A1" s="5" t="s">
        <v>0</v>
      </c>
      <c r="B1" s="7" t="s">
        <v>734</v>
      </c>
      <c r="C1" s="5" t="s">
        <v>1</v>
      </c>
      <c r="D1" s="7" t="s">
        <v>2</v>
      </c>
      <c r="E1" s="7" t="s">
        <v>3</v>
      </c>
      <c r="F1" s="7" t="s">
        <v>4</v>
      </c>
      <c r="G1" s="7" t="s">
        <v>5</v>
      </c>
      <c r="H1" s="7" t="s">
        <v>6</v>
      </c>
      <c r="I1" s="7" t="s">
        <v>7</v>
      </c>
      <c r="J1" s="7" t="s">
        <v>8</v>
      </c>
    </row>
    <row r="2" spans="1:11" x14ac:dyDescent="0.25">
      <c r="A2" s="2" t="s">
        <v>9</v>
      </c>
      <c r="B2" s="9">
        <v>40</v>
      </c>
      <c r="C2" s="2" t="str">
        <f>INDEX(Planilha1!B:B,MATCH(Produtos!B2,Planilha1!A:A,0),1)</f>
        <v>MATERIAIS CHAPARIAS</v>
      </c>
      <c r="D2" s="10" t="s">
        <v>739</v>
      </c>
      <c r="E2" s="11" t="s">
        <v>931</v>
      </c>
      <c r="F2" s="2" t="s">
        <v>11</v>
      </c>
      <c r="G2" s="2">
        <v>8</v>
      </c>
      <c r="H2" s="4">
        <v>177.06</v>
      </c>
      <c r="I2" s="4">
        <v>22.1325</v>
      </c>
      <c r="J2" s="4">
        <v>22.1325</v>
      </c>
    </row>
    <row r="3" spans="1:11" x14ac:dyDescent="0.25">
      <c r="A3" s="2" t="s">
        <v>12</v>
      </c>
      <c r="B3" s="9">
        <v>40</v>
      </c>
      <c r="C3" s="2" t="str">
        <f>INDEX(Planilha1!B:B,MATCH(Produtos!B3,Planilha1!A:A,0),1)</f>
        <v>MATERIAIS CHAPARIAS</v>
      </c>
      <c r="D3" s="10" t="s">
        <v>739</v>
      </c>
      <c r="E3" s="11" t="s">
        <v>932</v>
      </c>
      <c r="F3" s="2" t="s">
        <v>11</v>
      </c>
      <c r="G3" s="2">
        <v>11</v>
      </c>
      <c r="H3" s="4">
        <v>272.89999999999998</v>
      </c>
      <c r="I3" s="4">
        <v>24.809100000000001</v>
      </c>
      <c r="J3" s="4">
        <v>24.809100000000001</v>
      </c>
    </row>
    <row r="4" spans="1:11" x14ac:dyDescent="0.25">
      <c r="A4" s="2" t="s">
        <v>13</v>
      </c>
      <c r="B4" s="9">
        <v>40</v>
      </c>
      <c r="C4" s="2" t="str">
        <f>INDEX(Planilha1!B:B,MATCH(Produtos!B4,Planilha1!A:A,0),1)</f>
        <v>MATERIAIS CHAPARIAS</v>
      </c>
      <c r="D4" s="10" t="s">
        <v>740</v>
      </c>
      <c r="E4" s="11" t="s">
        <v>14</v>
      </c>
      <c r="F4" s="2" t="s">
        <v>11</v>
      </c>
      <c r="G4" s="2">
        <v>2</v>
      </c>
      <c r="H4" s="4">
        <v>36</v>
      </c>
      <c r="I4" s="4">
        <v>18</v>
      </c>
      <c r="J4" s="4">
        <v>18</v>
      </c>
    </row>
    <row r="5" spans="1:11" x14ac:dyDescent="0.25">
      <c r="A5" s="2" t="s">
        <v>15</v>
      </c>
      <c r="B5" s="9">
        <v>40</v>
      </c>
      <c r="C5" s="2" t="str">
        <f>INDEX(Planilha1!B:B,MATCH(Produtos!B5,Planilha1!A:A,0),1)</f>
        <v>MATERIAIS CHAPARIAS</v>
      </c>
      <c r="D5" s="10" t="s">
        <v>1552</v>
      </c>
      <c r="E5" s="11" t="s">
        <v>933</v>
      </c>
      <c r="F5" s="2" t="s">
        <v>11</v>
      </c>
      <c r="G5" s="2">
        <v>2</v>
      </c>
      <c r="H5" s="4">
        <v>3893.66</v>
      </c>
      <c r="I5" s="4">
        <v>1946.83</v>
      </c>
      <c r="J5" s="4">
        <v>1946.83</v>
      </c>
    </row>
    <row r="6" spans="1:11" x14ac:dyDescent="0.25">
      <c r="A6" s="2" t="s">
        <v>16</v>
      </c>
      <c r="B6" s="9">
        <v>40</v>
      </c>
      <c r="C6" s="2" t="str">
        <f>INDEX(Planilha1!B:B,MATCH(Produtos!B6,Planilha1!A:A,0),1)</f>
        <v>MATERIAIS CHAPARIAS</v>
      </c>
      <c r="D6" s="10" t="s">
        <v>741</v>
      </c>
      <c r="E6" s="11" t="s">
        <v>934</v>
      </c>
      <c r="F6" s="2" t="s">
        <v>11</v>
      </c>
      <c r="G6" s="2">
        <v>5</v>
      </c>
      <c r="H6" s="4">
        <v>105</v>
      </c>
      <c r="I6" s="4">
        <v>21</v>
      </c>
      <c r="J6" s="4">
        <v>21</v>
      </c>
    </row>
    <row r="7" spans="1:11" x14ac:dyDescent="0.25">
      <c r="A7" s="2" t="s">
        <v>19</v>
      </c>
      <c r="B7" s="9">
        <v>45</v>
      </c>
      <c r="C7" s="2" t="str">
        <f>INDEX(Planilha1!B:B,MATCH(Produtos!B7,Planilha1!A:A,0),1)</f>
        <v>CONSTRUÇÃO</v>
      </c>
      <c r="D7" s="10" t="s">
        <v>742</v>
      </c>
      <c r="E7" s="11" t="s">
        <v>18</v>
      </c>
      <c r="F7" s="2" t="s">
        <v>11</v>
      </c>
      <c r="G7" s="2">
        <v>1</v>
      </c>
      <c r="H7" s="4">
        <v>64</v>
      </c>
      <c r="I7" s="4">
        <v>64</v>
      </c>
      <c r="J7" s="4">
        <v>64</v>
      </c>
    </row>
    <row r="8" spans="1:11" x14ac:dyDescent="0.25">
      <c r="A8" s="2" t="s">
        <v>21</v>
      </c>
      <c r="B8" s="9">
        <v>45</v>
      </c>
      <c r="C8" s="2" t="str">
        <f>INDEX(Planilha1!B:B,MATCH(Produtos!B8,Planilha1!A:A,0),1)</f>
        <v>CONSTRUÇÃO</v>
      </c>
      <c r="D8" s="10" t="s">
        <v>743</v>
      </c>
      <c r="E8" s="11" t="s">
        <v>935</v>
      </c>
      <c r="F8" s="2" t="s">
        <v>11</v>
      </c>
      <c r="G8" s="2">
        <v>83</v>
      </c>
      <c r="H8" s="4">
        <v>3486</v>
      </c>
      <c r="I8" s="4">
        <v>42</v>
      </c>
      <c r="J8" s="4">
        <v>42</v>
      </c>
      <c r="K8" s="6"/>
    </row>
    <row r="9" spans="1:11" x14ac:dyDescent="0.25">
      <c r="A9" s="2" t="s">
        <v>23</v>
      </c>
      <c r="B9" s="9">
        <v>45</v>
      </c>
      <c r="C9" s="2" t="str">
        <f>INDEX(Planilha1!B:B,MATCH(Produtos!B9,Planilha1!A:A,0),1)</f>
        <v>CONSTRUÇÃO</v>
      </c>
      <c r="D9" s="10" t="s">
        <v>1553</v>
      </c>
      <c r="E9" s="11" t="s">
        <v>936</v>
      </c>
      <c r="F9" s="2" t="s">
        <v>22</v>
      </c>
      <c r="G9" s="2">
        <v>11</v>
      </c>
      <c r="H9" s="4">
        <v>1485</v>
      </c>
      <c r="I9" s="4">
        <v>135</v>
      </c>
      <c r="J9" s="4">
        <v>135</v>
      </c>
    </row>
    <row r="10" spans="1:11" x14ac:dyDescent="0.25">
      <c r="A10" s="2" t="s">
        <v>24</v>
      </c>
      <c r="B10" s="9">
        <v>45</v>
      </c>
      <c r="C10" s="2" t="str">
        <f>INDEX(Planilha1!B:B,MATCH(Produtos!B10,Planilha1!A:A,0),1)</f>
        <v>CONSTRUÇÃO</v>
      </c>
      <c r="D10" s="10" t="s">
        <v>1554</v>
      </c>
      <c r="E10" s="11" t="s">
        <v>937</v>
      </c>
      <c r="F10" s="2" t="s">
        <v>11</v>
      </c>
      <c r="G10" s="2">
        <v>3</v>
      </c>
      <c r="H10" s="4">
        <v>1306.2</v>
      </c>
      <c r="I10" s="4">
        <v>435.4</v>
      </c>
      <c r="J10" s="4">
        <v>435.4</v>
      </c>
    </row>
    <row r="11" spans="1:11" x14ac:dyDescent="0.25">
      <c r="A11" s="2" t="s">
        <v>25</v>
      </c>
      <c r="B11" s="9">
        <v>45</v>
      </c>
      <c r="C11" s="2" t="str">
        <f>INDEX(Planilha1!B:B,MATCH(Produtos!B11,Planilha1!A:A,0),1)</f>
        <v>CONSTRUÇÃO</v>
      </c>
      <c r="D11" s="10" t="s">
        <v>1555</v>
      </c>
      <c r="E11" s="11" t="s">
        <v>938</v>
      </c>
      <c r="F11" s="2" t="s">
        <v>11</v>
      </c>
      <c r="G11" s="2">
        <v>1</v>
      </c>
      <c r="H11" s="4">
        <v>216</v>
      </c>
      <c r="I11" s="4">
        <v>216</v>
      </c>
      <c r="J11" s="4">
        <v>216</v>
      </c>
    </row>
    <row r="12" spans="1:11" x14ac:dyDescent="0.25">
      <c r="A12" s="2" t="s">
        <v>26</v>
      </c>
      <c r="B12" s="9">
        <v>45</v>
      </c>
      <c r="C12" s="2" t="str">
        <f>INDEX(Planilha1!B:B,MATCH(Produtos!B12,Planilha1!A:A,0),1)</f>
        <v>CONSTRUÇÃO</v>
      </c>
      <c r="D12" s="10" t="s">
        <v>744</v>
      </c>
      <c r="E12" s="11" t="s">
        <v>939</v>
      </c>
      <c r="F12" s="2" t="s">
        <v>22</v>
      </c>
      <c r="G12" s="2">
        <v>4</v>
      </c>
      <c r="H12" s="4">
        <v>629.97</v>
      </c>
      <c r="I12" s="4">
        <v>157.49250000000001</v>
      </c>
      <c r="J12" s="4">
        <v>157.49250000000001</v>
      </c>
    </row>
    <row r="13" spans="1:11" x14ac:dyDescent="0.25">
      <c r="A13" s="2" t="s">
        <v>27</v>
      </c>
      <c r="B13" s="9">
        <v>55</v>
      </c>
      <c r="C13" s="2" t="str">
        <f>INDEX(Planilha1!B:B,MATCH(Produtos!B13,Planilha1!A:A,0),1)</f>
        <v>ELETRICOS</v>
      </c>
      <c r="D13" s="10" t="s">
        <v>745</v>
      </c>
      <c r="E13" s="11" t="s">
        <v>940</v>
      </c>
      <c r="F13" s="2" t="s">
        <v>11</v>
      </c>
      <c r="G13" s="2">
        <v>6</v>
      </c>
      <c r="H13" s="4">
        <v>630</v>
      </c>
      <c r="I13" s="4">
        <v>105</v>
      </c>
      <c r="J13" s="4">
        <v>105</v>
      </c>
    </row>
    <row r="14" spans="1:11" x14ac:dyDescent="0.25">
      <c r="A14" s="2" t="s">
        <v>29</v>
      </c>
      <c r="B14" s="9">
        <v>55</v>
      </c>
      <c r="C14" s="2" t="str">
        <f>INDEX(Planilha1!B:B,MATCH(Produtos!B14,Planilha1!A:A,0),1)</f>
        <v>ELETRICOS</v>
      </c>
      <c r="D14" s="10" t="s">
        <v>745</v>
      </c>
      <c r="E14" s="11" t="s">
        <v>941</v>
      </c>
      <c r="F14" s="2" t="s">
        <v>11</v>
      </c>
      <c r="G14" s="2">
        <v>5</v>
      </c>
      <c r="H14" s="4">
        <v>1601.9</v>
      </c>
      <c r="I14" s="4">
        <v>320.38</v>
      </c>
      <c r="J14" s="4">
        <v>320.38</v>
      </c>
    </row>
    <row r="15" spans="1:11" x14ac:dyDescent="0.25">
      <c r="A15" s="2" t="s">
        <v>30</v>
      </c>
      <c r="B15" s="9">
        <v>55</v>
      </c>
      <c r="C15" s="2" t="str">
        <f>INDEX(Planilha1!B:B,MATCH(Produtos!B15,Planilha1!A:A,0),1)</f>
        <v>ELETRICOS</v>
      </c>
      <c r="D15" s="10" t="s">
        <v>745</v>
      </c>
      <c r="E15" s="11" t="s">
        <v>942</v>
      </c>
      <c r="F15" s="2" t="s">
        <v>11</v>
      </c>
      <c r="G15" s="2">
        <v>3</v>
      </c>
      <c r="H15" s="4">
        <v>671.77</v>
      </c>
      <c r="I15" s="4">
        <v>223.92330000000001</v>
      </c>
      <c r="J15" s="4">
        <v>223.92330000000001</v>
      </c>
    </row>
    <row r="16" spans="1:11" x14ac:dyDescent="0.25">
      <c r="A16" s="2" t="s">
        <v>31</v>
      </c>
      <c r="B16" s="9">
        <v>55</v>
      </c>
      <c r="C16" s="2" t="str">
        <f>INDEX(Planilha1!B:B,MATCH(Produtos!B16,Planilha1!A:A,0),1)</f>
        <v>ELETRICOS</v>
      </c>
      <c r="D16" s="10" t="s">
        <v>745</v>
      </c>
      <c r="E16" s="11" t="s">
        <v>943</v>
      </c>
      <c r="F16" s="2" t="s">
        <v>11</v>
      </c>
      <c r="G16" s="2">
        <v>2</v>
      </c>
      <c r="H16" s="4">
        <v>2755.5</v>
      </c>
      <c r="I16" s="4">
        <v>1377.75</v>
      </c>
      <c r="J16" s="4">
        <v>1377.75</v>
      </c>
    </row>
    <row r="17" spans="1:10" x14ac:dyDescent="0.25">
      <c r="A17" s="2" t="s">
        <v>32</v>
      </c>
      <c r="B17" s="9">
        <v>55</v>
      </c>
      <c r="C17" s="2" t="str">
        <f>INDEX(Planilha1!B:B,MATCH(Produtos!B17,Planilha1!A:A,0),1)</f>
        <v>ELETRICOS</v>
      </c>
      <c r="D17" s="10" t="s">
        <v>745</v>
      </c>
      <c r="E17" s="11" t="s">
        <v>944</v>
      </c>
      <c r="F17" s="2" t="s">
        <v>11</v>
      </c>
      <c r="G17" s="2">
        <v>6</v>
      </c>
      <c r="H17" s="4">
        <v>3387.3</v>
      </c>
      <c r="I17" s="4">
        <v>564.54999999999995</v>
      </c>
      <c r="J17" s="4">
        <v>564.54999999999995</v>
      </c>
    </row>
    <row r="18" spans="1:10" x14ac:dyDescent="0.25">
      <c r="A18" s="2" t="s">
        <v>34</v>
      </c>
      <c r="B18" s="9">
        <v>55</v>
      </c>
      <c r="C18" s="2" t="str">
        <f>INDEX(Planilha1!B:B,MATCH(Produtos!B18,Planilha1!A:A,0),1)</f>
        <v>ELETRICOS</v>
      </c>
      <c r="D18" s="10" t="s">
        <v>745</v>
      </c>
      <c r="E18" s="11" t="s">
        <v>33</v>
      </c>
      <c r="F18" s="2" t="s">
        <v>11</v>
      </c>
      <c r="G18" s="2">
        <v>11</v>
      </c>
      <c r="H18" s="4">
        <v>6423.25</v>
      </c>
      <c r="I18" s="4">
        <v>583.93179999999995</v>
      </c>
      <c r="J18" s="4">
        <v>583.93179999999995</v>
      </c>
    </row>
    <row r="19" spans="1:10" x14ac:dyDescent="0.25">
      <c r="A19" s="2" t="s">
        <v>35</v>
      </c>
      <c r="B19" s="9">
        <v>55</v>
      </c>
      <c r="C19" s="2" t="str">
        <f>INDEX(Planilha1!B:B,MATCH(Produtos!B19,Planilha1!A:A,0),1)</f>
        <v>ELETRICOS</v>
      </c>
      <c r="D19" s="10" t="s">
        <v>745</v>
      </c>
      <c r="E19" s="11" t="s">
        <v>945</v>
      </c>
      <c r="F19" s="2" t="s">
        <v>11</v>
      </c>
      <c r="G19" s="2">
        <v>1</v>
      </c>
      <c r="H19" s="4">
        <v>74</v>
      </c>
      <c r="I19" s="4">
        <v>74</v>
      </c>
      <c r="J19" s="4">
        <v>74</v>
      </c>
    </row>
    <row r="20" spans="1:10" x14ac:dyDescent="0.25">
      <c r="A20" s="2" t="s">
        <v>36</v>
      </c>
      <c r="B20" s="9">
        <v>55</v>
      </c>
      <c r="C20" s="2" t="str">
        <f>INDEX(Planilha1!B:B,MATCH(Produtos!B20,Planilha1!A:A,0),1)</f>
        <v>ELETRICOS</v>
      </c>
      <c r="D20" s="10" t="s">
        <v>746</v>
      </c>
      <c r="E20" s="11" t="s">
        <v>946</v>
      </c>
      <c r="F20" s="2" t="s">
        <v>11</v>
      </c>
      <c r="G20" s="2">
        <v>3</v>
      </c>
      <c r="H20" s="4">
        <v>219.3</v>
      </c>
      <c r="I20" s="4">
        <v>73.099999999999994</v>
      </c>
      <c r="J20" s="4">
        <v>73.099999999999994</v>
      </c>
    </row>
    <row r="21" spans="1:10" x14ac:dyDescent="0.25">
      <c r="A21" s="2" t="s">
        <v>37</v>
      </c>
      <c r="B21" s="9">
        <v>55</v>
      </c>
      <c r="C21" s="2" t="str">
        <f>INDEX(Planilha1!B:B,MATCH(Produtos!B21,Planilha1!A:A,0),1)</f>
        <v>ELETRICOS</v>
      </c>
      <c r="D21" s="10" t="s">
        <v>747</v>
      </c>
      <c r="E21" s="11" t="s">
        <v>947</v>
      </c>
      <c r="F21" s="2" t="s">
        <v>11</v>
      </c>
      <c r="G21" s="2">
        <v>18</v>
      </c>
      <c r="H21" s="4">
        <v>360</v>
      </c>
      <c r="I21" s="4">
        <v>20</v>
      </c>
      <c r="J21" s="4">
        <v>20</v>
      </c>
    </row>
    <row r="22" spans="1:10" x14ac:dyDescent="0.25">
      <c r="A22" s="2" t="s">
        <v>38</v>
      </c>
      <c r="B22" s="9">
        <v>55</v>
      </c>
      <c r="C22" s="2" t="str">
        <f>INDEX(Planilha1!B:B,MATCH(Produtos!B22,Planilha1!A:A,0),1)</f>
        <v>ELETRICOS</v>
      </c>
      <c r="D22" s="10" t="s">
        <v>747</v>
      </c>
      <c r="E22" s="11" t="s">
        <v>948</v>
      </c>
      <c r="F22" s="2" t="s">
        <v>11</v>
      </c>
      <c r="G22" s="2">
        <v>2</v>
      </c>
      <c r="H22" s="4">
        <v>36.020000000000003</v>
      </c>
      <c r="I22" s="4">
        <v>18.010000000000002</v>
      </c>
      <c r="J22" s="4">
        <v>18.010000000000002</v>
      </c>
    </row>
    <row r="23" spans="1:10" x14ac:dyDescent="0.25">
      <c r="A23" s="2" t="s">
        <v>39</v>
      </c>
      <c r="B23" s="9">
        <v>55</v>
      </c>
      <c r="C23" s="2" t="str">
        <f>INDEX(Planilha1!B:B,MATCH(Produtos!B23,Planilha1!A:A,0),1)</f>
        <v>ELETRICOS</v>
      </c>
      <c r="D23" s="10" t="s">
        <v>745</v>
      </c>
      <c r="E23" s="11" t="s">
        <v>949</v>
      </c>
      <c r="F23" s="2" t="s">
        <v>11</v>
      </c>
      <c r="G23" s="2">
        <v>5</v>
      </c>
      <c r="H23" s="4">
        <v>279.37</v>
      </c>
      <c r="I23" s="4">
        <v>55.874000000000002</v>
      </c>
      <c r="J23" s="4">
        <v>55.874000000000002</v>
      </c>
    </row>
    <row r="24" spans="1:10" x14ac:dyDescent="0.25">
      <c r="A24" s="2" t="s">
        <v>40</v>
      </c>
      <c r="B24" s="9">
        <v>55</v>
      </c>
      <c r="C24" s="2" t="str">
        <f>INDEX(Planilha1!B:B,MATCH(Produtos!B24,Planilha1!A:A,0),1)</f>
        <v>ELETRICOS</v>
      </c>
      <c r="D24" s="10" t="s">
        <v>745</v>
      </c>
      <c r="E24" s="11" t="s">
        <v>950</v>
      </c>
      <c r="F24" s="2" t="s">
        <v>11</v>
      </c>
      <c r="G24" s="2">
        <v>6</v>
      </c>
      <c r="H24" s="4">
        <v>588</v>
      </c>
      <c r="I24" s="4">
        <v>98</v>
      </c>
      <c r="J24" s="4">
        <v>98</v>
      </c>
    </row>
    <row r="25" spans="1:10" x14ac:dyDescent="0.25">
      <c r="A25" s="2" t="s">
        <v>41</v>
      </c>
      <c r="B25" s="9">
        <v>55</v>
      </c>
      <c r="C25" s="2" t="str">
        <f>INDEX(Planilha1!B:B,MATCH(Produtos!B25,Planilha1!A:A,0),1)</f>
        <v>ELETRICOS</v>
      </c>
      <c r="D25" s="10" t="s">
        <v>745</v>
      </c>
      <c r="E25" s="11" t="s">
        <v>951</v>
      </c>
      <c r="F25" s="2" t="s">
        <v>11</v>
      </c>
      <c r="G25" s="2">
        <v>1</v>
      </c>
      <c r="H25" s="4">
        <v>110.75</v>
      </c>
      <c r="I25" s="4">
        <v>110.75</v>
      </c>
      <c r="J25" s="4">
        <v>110.75</v>
      </c>
    </row>
    <row r="26" spans="1:10" x14ac:dyDescent="0.25">
      <c r="A26" s="2" t="s">
        <v>42</v>
      </c>
      <c r="B26" s="9">
        <v>55</v>
      </c>
      <c r="C26" s="2" t="str">
        <f>INDEX(Planilha1!B:B,MATCH(Produtos!B26,Planilha1!A:A,0),1)</f>
        <v>ELETRICOS</v>
      </c>
      <c r="D26" s="10" t="s">
        <v>745</v>
      </c>
      <c r="E26" s="11" t="s">
        <v>952</v>
      </c>
      <c r="F26" s="2" t="s">
        <v>11</v>
      </c>
      <c r="G26" s="2">
        <v>6</v>
      </c>
      <c r="H26" s="4">
        <v>702.75</v>
      </c>
      <c r="I26" s="4">
        <v>117.125</v>
      </c>
      <c r="J26" s="4">
        <v>117.125</v>
      </c>
    </row>
    <row r="27" spans="1:10" x14ac:dyDescent="0.25">
      <c r="A27" s="2" t="s">
        <v>43</v>
      </c>
      <c r="B27" s="9">
        <v>55</v>
      </c>
      <c r="C27" s="2" t="str">
        <f>INDEX(Planilha1!B:B,MATCH(Produtos!B27,Planilha1!A:A,0),1)</f>
        <v>ELETRICOS</v>
      </c>
      <c r="D27" s="10" t="s">
        <v>745</v>
      </c>
      <c r="E27" s="11" t="s">
        <v>953</v>
      </c>
      <c r="F27" s="2" t="s">
        <v>11</v>
      </c>
      <c r="G27" s="2">
        <v>1</v>
      </c>
      <c r="H27" s="4">
        <v>198.98</v>
      </c>
      <c r="I27" s="4">
        <v>198.98</v>
      </c>
      <c r="J27" s="4">
        <v>198.98</v>
      </c>
    </row>
    <row r="28" spans="1:10" x14ac:dyDescent="0.25">
      <c r="A28" s="2" t="s">
        <v>44</v>
      </c>
      <c r="B28" s="9">
        <v>55</v>
      </c>
      <c r="C28" s="2" t="str">
        <f>INDEX(Planilha1!B:B,MATCH(Produtos!B28,Planilha1!A:A,0),1)</f>
        <v>ELETRICOS</v>
      </c>
      <c r="D28" s="10" t="s">
        <v>745</v>
      </c>
      <c r="E28" s="11" t="s">
        <v>954</v>
      </c>
      <c r="F28" s="2" t="s">
        <v>11</v>
      </c>
      <c r="G28" s="2">
        <v>4</v>
      </c>
      <c r="H28" s="4">
        <v>1527.41</v>
      </c>
      <c r="I28" s="4">
        <v>381.85250000000002</v>
      </c>
      <c r="J28" s="4">
        <v>381.85250000000002</v>
      </c>
    </row>
    <row r="29" spans="1:10" x14ac:dyDescent="0.25">
      <c r="A29" s="2" t="s">
        <v>45</v>
      </c>
      <c r="B29" s="9">
        <v>55</v>
      </c>
      <c r="C29" s="2" t="str">
        <f>INDEX(Planilha1!B:B,MATCH(Produtos!B29,Planilha1!A:A,0),1)</f>
        <v>ELETRICOS</v>
      </c>
      <c r="D29" s="10" t="s">
        <v>745</v>
      </c>
      <c r="E29" s="11" t="s">
        <v>955</v>
      </c>
      <c r="F29" s="2" t="s">
        <v>11</v>
      </c>
      <c r="G29" s="2">
        <v>1</v>
      </c>
      <c r="H29" s="4">
        <v>246.25</v>
      </c>
      <c r="I29" s="4">
        <v>246.25</v>
      </c>
      <c r="J29" s="4">
        <v>246.25</v>
      </c>
    </row>
    <row r="30" spans="1:10" x14ac:dyDescent="0.25">
      <c r="A30" s="2" t="s">
        <v>46</v>
      </c>
      <c r="B30" s="9">
        <v>55</v>
      </c>
      <c r="C30" s="2" t="str">
        <f>INDEX(Planilha1!B:B,MATCH(Produtos!B30,Planilha1!A:A,0),1)</f>
        <v>ELETRICOS</v>
      </c>
      <c r="D30" s="10" t="s">
        <v>745</v>
      </c>
      <c r="E30" s="11" t="s">
        <v>956</v>
      </c>
      <c r="F30" s="2" t="s">
        <v>11</v>
      </c>
      <c r="G30" s="2">
        <v>5</v>
      </c>
      <c r="H30" s="4">
        <v>1374.09</v>
      </c>
      <c r="I30" s="4">
        <v>274.81799999999998</v>
      </c>
      <c r="J30" s="4">
        <v>274.81799999999998</v>
      </c>
    </row>
    <row r="31" spans="1:10" x14ac:dyDescent="0.25">
      <c r="A31" s="2" t="s">
        <v>47</v>
      </c>
      <c r="B31" s="9">
        <v>55</v>
      </c>
      <c r="C31" s="2" t="str">
        <f>INDEX(Planilha1!B:B,MATCH(Produtos!B31,Planilha1!A:A,0),1)</f>
        <v>ELETRICOS</v>
      </c>
      <c r="D31" s="10" t="s">
        <v>745</v>
      </c>
      <c r="E31" s="11" t="s">
        <v>957</v>
      </c>
      <c r="F31" s="2" t="s">
        <v>11</v>
      </c>
      <c r="G31" s="2">
        <v>4</v>
      </c>
      <c r="H31" s="4">
        <v>3020.61</v>
      </c>
      <c r="I31" s="4">
        <v>755.15250000000003</v>
      </c>
      <c r="J31" s="4">
        <v>755.15250000000003</v>
      </c>
    </row>
    <row r="32" spans="1:10" x14ac:dyDescent="0.25">
      <c r="A32" s="2" t="s">
        <v>48</v>
      </c>
      <c r="B32" s="9">
        <v>55</v>
      </c>
      <c r="C32" s="2" t="str">
        <f>INDEX(Planilha1!B:B,MATCH(Produtos!B32,Planilha1!A:A,0),1)</f>
        <v>ELETRICOS</v>
      </c>
      <c r="D32" s="10" t="s">
        <v>746</v>
      </c>
      <c r="E32" s="11" t="s">
        <v>958</v>
      </c>
      <c r="F32" s="2" t="s">
        <v>11</v>
      </c>
      <c r="G32" s="2">
        <v>6</v>
      </c>
      <c r="H32" s="4">
        <v>876</v>
      </c>
      <c r="I32" s="4">
        <v>146</v>
      </c>
      <c r="J32" s="4">
        <v>146</v>
      </c>
    </row>
    <row r="33" spans="1:10" x14ac:dyDescent="0.25">
      <c r="A33" s="2" t="s">
        <v>49</v>
      </c>
      <c r="B33" s="9">
        <v>55</v>
      </c>
      <c r="C33" s="2" t="str">
        <f>INDEX(Planilha1!B:B,MATCH(Produtos!B33,Planilha1!A:A,0),1)</f>
        <v>ELETRICOS</v>
      </c>
      <c r="D33" s="10" t="s">
        <v>748</v>
      </c>
      <c r="E33" s="11" t="s">
        <v>959</v>
      </c>
      <c r="F33" s="2" t="s">
        <v>11</v>
      </c>
      <c r="G33" s="2">
        <v>10</v>
      </c>
      <c r="H33" s="4">
        <v>250</v>
      </c>
      <c r="I33" s="4">
        <v>25</v>
      </c>
      <c r="J33" s="4">
        <v>25</v>
      </c>
    </row>
    <row r="34" spans="1:10" x14ac:dyDescent="0.25">
      <c r="A34" s="2" t="s">
        <v>50</v>
      </c>
      <c r="B34" s="9">
        <v>55</v>
      </c>
      <c r="C34" s="2" t="str">
        <f>INDEX(Planilha1!B:B,MATCH(Produtos!B34,Planilha1!A:A,0),1)</f>
        <v>ELETRICOS</v>
      </c>
      <c r="D34" s="10" t="s">
        <v>748</v>
      </c>
      <c r="E34" s="11" t="s">
        <v>960</v>
      </c>
      <c r="F34" s="2" t="s">
        <v>11</v>
      </c>
      <c r="G34" s="2">
        <v>10</v>
      </c>
      <c r="H34" s="4">
        <v>370</v>
      </c>
      <c r="I34" s="4">
        <v>37</v>
      </c>
      <c r="J34" s="4">
        <v>37</v>
      </c>
    </row>
    <row r="35" spans="1:10" x14ac:dyDescent="0.25">
      <c r="A35" s="2" t="s">
        <v>51</v>
      </c>
      <c r="B35" s="9">
        <v>55</v>
      </c>
      <c r="C35" s="2" t="str">
        <f>INDEX(Planilha1!B:B,MATCH(Produtos!B35,Planilha1!A:A,0),1)</f>
        <v>ELETRICOS</v>
      </c>
      <c r="D35" s="10" t="s">
        <v>1556</v>
      </c>
      <c r="E35" s="11" t="s">
        <v>961</v>
      </c>
      <c r="F35" s="2" t="s">
        <v>22</v>
      </c>
      <c r="G35" s="2">
        <v>15</v>
      </c>
      <c r="H35" s="4">
        <v>1957.5</v>
      </c>
      <c r="I35" s="4">
        <v>130.5</v>
      </c>
      <c r="J35" s="4">
        <v>130.5</v>
      </c>
    </row>
    <row r="36" spans="1:10" x14ac:dyDescent="0.25">
      <c r="A36" s="2" t="s">
        <v>52</v>
      </c>
      <c r="B36" s="9">
        <v>55</v>
      </c>
      <c r="C36" s="2" t="str">
        <f>INDEX(Planilha1!B:B,MATCH(Produtos!B36,Planilha1!A:A,0),1)</f>
        <v>ELETRICOS</v>
      </c>
      <c r="D36" s="10" t="s">
        <v>1556</v>
      </c>
      <c r="E36" s="11" t="s">
        <v>962</v>
      </c>
      <c r="F36" s="2" t="s">
        <v>11</v>
      </c>
      <c r="G36" s="2">
        <v>2</v>
      </c>
      <c r="H36" s="4">
        <v>164.67</v>
      </c>
      <c r="I36" s="4">
        <v>82.334999999999994</v>
      </c>
      <c r="J36" s="4">
        <v>82.334999999999994</v>
      </c>
    </row>
    <row r="37" spans="1:10" x14ac:dyDescent="0.25">
      <c r="A37" s="2" t="s">
        <v>53</v>
      </c>
      <c r="B37" s="9">
        <v>55</v>
      </c>
      <c r="C37" s="2" t="str">
        <f>INDEX(Planilha1!B:B,MATCH(Produtos!B37,Planilha1!A:A,0),1)</f>
        <v>ELETRICOS</v>
      </c>
      <c r="D37" s="10" t="s">
        <v>1557</v>
      </c>
      <c r="E37" s="11" t="s">
        <v>963</v>
      </c>
      <c r="F37" s="2" t="s">
        <v>22</v>
      </c>
      <c r="G37" s="2">
        <v>10</v>
      </c>
      <c r="H37" s="4">
        <v>28.15</v>
      </c>
      <c r="I37" s="4">
        <v>2.8149999999999999</v>
      </c>
      <c r="J37" s="4">
        <v>2.8149999999999999</v>
      </c>
    </row>
    <row r="38" spans="1:10" x14ac:dyDescent="0.25">
      <c r="A38" s="2" t="s">
        <v>54</v>
      </c>
      <c r="B38" s="9">
        <v>55</v>
      </c>
      <c r="C38" s="2" t="str">
        <f>INDEX(Planilha1!B:B,MATCH(Produtos!B38,Planilha1!A:A,0),1)</f>
        <v>ELETRICOS</v>
      </c>
      <c r="D38" s="10" t="s">
        <v>749</v>
      </c>
      <c r="E38" s="11" t="s">
        <v>964</v>
      </c>
      <c r="F38" s="2" t="s">
        <v>22</v>
      </c>
      <c r="G38" s="2">
        <v>1</v>
      </c>
      <c r="H38" s="4">
        <v>164.71</v>
      </c>
      <c r="I38" s="4">
        <v>164.71</v>
      </c>
      <c r="J38" s="4">
        <v>164.71</v>
      </c>
    </row>
    <row r="39" spans="1:10" x14ac:dyDescent="0.25">
      <c r="A39" s="2" t="s">
        <v>55</v>
      </c>
      <c r="B39" s="9">
        <v>55</v>
      </c>
      <c r="C39" s="2" t="str">
        <f>INDEX(Planilha1!B:B,MATCH(Produtos!B39,Planilha1!A:A,0),1)</f>
        <v>ELETRICOS</v>
      </c>
      <c r="D39" s="10" t="s">
        <v>749</v>
      </c>
      <c r="E39" s="11" t="s">
        <v>965</v>
      </c>
      <c r="F39" s="2" t="s">
        <v>22</v>
      </c>
      <c r="G39" s="2">
        <v>3</v>
      </c>
      <c r="H39" s="4">
        <v>2457.79</v>
      </c>
      <c r="I39" s="4">
        <v>819.26329999999996</v>
      </c>
      <c r="J39" s="4">
        <v>819.26329999999996</v>
      </c>
    </row>
    <row r="40" spans="1:10" x14ac:dyDescent="0.25">
      <c r="A40" s="2" t="s">
        <v>56</v>
      </c>
      <c r="B40" s="9">
        <v>55</v>
      </c>
      <c r="C40" s="2" t="str">
        <f>INDEX(Planilha1!B:B,MATCH(Produtos!B40,Planilha1!A:A,0),1)</f>
        <v>ELETRICOS</v>
      </c>
      <c r="D40" s="10" t="s">
        <v>750</v>
      </c>
      <c r="E40" s="11" t="s">
        <v>966</v>
      </c>
      <c r="F40" s="2" t="s">
        <v>11</v>
      </c>
      <c r="G40" s="2">
        <v>10</v>
      </c>
      <c r="H40" s="4">
        <v>1150</v>
      </c>
      <c r="I40" s="4">
        <v>115</v>
      </c>
      <c r="J40" s="4">
        <v>115</v>
      </c>
    </row>
    <row r="41" spans="1:10" x14ac:dyDescent="0.25">
      <c r="A41" s="2" t="s">
        <v>57</v>
      </c>
      <c r="B41" s="9">
        <v>55</v>
      </c>
      <c r="C41" s="2" t="str">
        <f>INDEX(Planilha1!B:B,MATCH(Produtos!B41,Planilha1!A:A,0),1)</f>
        <v>ELETRICOS</v>
      </c>
      <c r="D41" s="10" t="s">
        <v>751</v>
      </c>
      <c r="E41" s="11" t="s">
        <v>967</v>
      </c>
      <c r="F41" s="2" t="s">
        <v>11</v>
      </c>
      <c r="G41" s="2">
        <v>5</v>
      </c>
      <c r="H41" s="4">
        <v>1676.27</v>
      </c>
      <c r="I41" s="4">
        <v>335.25400000000002</v>
      </c>
      <c r="J41" s="4">
        <v>335.25400000000002</v>
      </c>
    </row>
    <row r="42" spans="1:10" x14ac:dyDescent="0.25">
      <c r="A42" s="2" t="s">
        <v>58</v>
      </c>
      <c r="B42" s="9">
        <v>55</v>
      </c>
      <c r="C42" s="2" t="str">
        <f>INDEX(Planilha1!B:B,MATCH(Produtos!B42,Planilha1!A:A,0),1)</f>
        <v>ELETRICOS</v>
      </c>
      <c r="D42" s="10" t="s">
        <v>1558</v>
      </c>
      <c r="E42" s="11" t="s">
        <v>968</v>
      </c>
      <c r="F42" s="2" t="s">
        <v>11</v>
      </c>
      <c r="G42" s="2">
        <v>18</v>
      </c>
      <c r="H42" s="4">
        <v>234.32</v>
      </c>
      <c r="I42" s="4">
        <v>13.017799999999999</v>
      </c>
      <c r="J42" s="4">
        <v>13.017799999999999</v>
      </c>
    </row>
    <row r="43" spans="1:10" x14ac:dyDescent="0.25">
      <c r="A43" s="2" t="s">
        <v>59</v>
      </c>
      <c r="B43" s="9">
        <v>55</v>
      </c>
      <c r="C43" s="2" t="str">
        <f>INDEX(Planilha1!B:B,MATCH(Produtos!B43,Planilha1!A:A,0),1)</f>
        <v>ELETRICOS</v>
      </c>
      <c r="D43" s="10" t="s">
        <v>752</v>
      </c>
      <c r="E43" s="11" t="s">
        <v>969</v>
      </c>
      <c r="F43" s="2" t="s">
        <v>11</v>
      </c>
      <c r="G43" s="2">
        <v>18</v>
      </c>
      <c r="H43" s="4">
        <v>594</v>
      </c>
      <c r="I43" s="4">
        <v>33</v>
      </c>
      <c r="J43" s="4">
        <v>33</v>
      </c>
    </row>
    <row r="44" spans="1:10" x14ac:dyDescent="0.25">
      <c r="A44" s="2" t="s">
        <v>60</v>
      </c>
      <c r="B44" s="9">
        <v>55</v>
      </c>
      <c r="C44" s="2" t="str">
        <f>INDEX(Planilha1!B:B,MATCH(Produtos!B44,Planilha1!A:A,0),1)</f>
        <v>ELETRICOS</v>
      </c>
      <c r="D44" s="10" t="s">
        <v>1559</v>
      </c>
      <c r="E44" s="11" t="s">
        <v>970</v>
      </c>
      <c r="F44" s="2" t="s">
        <v>11</v>
      </c>
      <c r="G44" s="2">
        <v>13</v>
      </c>
      <c r="H44" s="4">
        <v>108.59</v>
      </c>
      <c r="I44" s="4">
        <v>8.3530999999999995</v>
      </c>
      <c r="J44" s="4">
        <v>8.3530999999999995</v>
      </c>
    </row>
    <row r="45" spans="1:10" x14ac:dyDescent="0.25">
      <c r="A45" s="2" t="s">
        <v>61</v>
      </c>
      <c r="B45" s="9">
        <v>55</v>
      </c>
      <c r="C45" s="2" t="str">
        <f>INDEX(Planilha1!B:B,MATCH(Produtos!B45,Planilha1!A:A,0),1)</f>
        <v>ELETRICOS</v>
      </c>
      <c r="D45" s="10" t="s">
        <v>753</v>
      </c>
      <c r="E45" s="11" t="s">
        <v>971</v>
      </c>
      <c r="F45" s="2" t="s">
        <v>11</v>
      </c>
      <c r="G45" s="2">
        <v>9</v>
      </c>
      <c r="H45" s="4">
        <v>59.92</v>
      </c>
      <c r="I45" s="4">
        <v>6.6577999999999999</v>
      </c>
      <c r="J45" s="4">
        <v>6.6577999999999999</v>
      </c>
    </row>
    <row r="46" spans="1:10" x14ac:dyDescent="0.25">
      <c r="A46" s="2" t="s">
        <v>62</v>
      </c>
      <c r="B46" s="9">
        <v>55</v>
      </c>
      <c r="C46" s="2" t="str">
        <f>INDEX(Planilha1!B:B,MATCH(Produtos!B46,Planilha1!A:A,0),1)</f>
        <v>ELETRICOS</v>
      </c>
      <c r="D46" s="10" t="s">
        <v>754</v>
      </c>
      <c r="E46" s="11" t="s">
        <v>972</v>
      </c>
      <c r="F46" s="2" t="s">
        <v>11</v>
      </c>
      <c r="G46" s="2">
        <v>1</v>
      </c>
      <c r="H46" s="4">
        <v>53.9</v>
      </c>
      <c r="I46" s="4">
        <v>53.9</v>
      </c>
      <c r="J46" s="4">
        <v>53.9</v>
      </c>
    </row>
    <row r="47" spans="1:10" x14ac:dyDescent="0.25">
      <c r="A47" s="2" t="s">
        <v>63</v>
      </c>
      <c r="B47" s="9">
        <v>55</v>
      </c>
      <c r="C47" s="2" t="str">
        <f>INDEX(Planilha1!B:B,MATCH(Produtos!B47,Planilha1!A:A,0),1)</f>
        <v>ELETRICOS</v>
      </c>
      <c r="D47" s="10" t="s">
        <v>754</v>
      </c>
      <c r="E47" s="11" t="s">
        <v>973</v>
      </c>
      <c r="F47" s="2" t="s">
        <v>11</v>
      </c>
      <c r="G47" s="2">
        <v>1</v>
      </c>
      <c r="H47" s="4">
        <v>25.41</v>
      </c>
      <c r="I47" s="4">
        <v>25.41</v>
      </c>
      <c r="J47" s="4">
        <v>25.41</v>
      </c>
    </row>
    <row r="48" spans="1:10" x14ac:dyDescent="0.25">
      <c r="A48" s="2" t="s">
        <v>64</v>
      </c>
      <c r="B48" s="9">
        <v>55</v>
      </c>
      <c r="C48" s="2" t="str">
        <f>INDEX(Planilha1!B:B,MATCH(Produtos!B48,Planilha1!A:A,0),1)</f>
        <v>ELETRICOS</v>
      </c>
      <c r="D48" s="10" t="s">
        <v>754</v>
      </c>
      <c r="E48" s="11" t="s">
        <v>974</v>
      </c>
      <c r="F48" s="2" t="s">
        <v>11</v>
      </c>
      <c r="G48" s="2">
        <v>10</v>
      </c>
      <c r="H48" s="4">
        <v>1542.84</v>
      </c>
      <c r="I48" s="4">
        <v>154.28399999999999</v>
      </c>
      <c r="J48" s="4">
        <v>154.28399999999999</v>
      </c>
    </row>
    <row r="49" spans="1:10" x14ac:dyDescent="0.25">
      <c r="A49" s="2" t="s">
        <v>65</v>
      </c>
      <c r="B49" s="9">
        <v>55</v>
      </c>
      <c r="C49" s="2" t="str">
        <f>INDEX(Planilha1!B:B,MATCH(Produtos!B49,Planilha1!A:A,0),1)</f>
        <v>ELETRICOS</v>
      </c>
      <c r="D49" s="10" t="s">
        <v>755</v>
      </c>
      <c r="E49" s="11" t="s">
        <v>975</v>
      </c>
      <c r="F49" s="2" t="s">
        <v>11</v>
      </c>
      <c r="G49" s="2">
        <v>4</v>
      </c>
      <c r="H49" s="4">
        <v>2348.8000000000002</v>
      </c>
      <c r="I49" s="4">
        <v>587.20000000000005</v>
      </c>
      <c r="J49" s="4">
        <v>587.20000000000005</v>
      </c>
    </row>
    <row r="50" spans="1:10" x14ac:dyDescent="0.25">
      <c r="A50" s="2" t="s">
        <v>66</v>
      </c>
      <c r="B50" s="9">
        <v>55</v>
      </c>
      <c r="C50" s="2" t="str">
        <f>INDEX(Planilha1!B:B,MATCH(Produtos!B50,Planilha1!A:A,0),1)</f>
        <v>ELETRICOS</v>
      </c>
      <c r="D50" s="10" t="s">
        <v>755</v>
      </c>
      <c r="E50" s="11" t="s">
        <v>976</v>
      </c>
      <c r="F50" s="2" t="s">
        <v>11</v>
      </c>
      <c r="G50" s="2">
        <v>1</v>
      </c>
      <c r="H50" s="4">
        <v>354.67</v>
      </c>
      <c r="I50" s="4">
        <v>354.67</v>
      </c>
      <c r="J50" s="4">
        <v>354.67</v>
      </c>
    </row>
    <row r="51" spans="1:10" x14ac:dyDescent="0.25">
      <c r="A51" s="2" t="s">
        <v>67</v>
      </c>
      <c r="B51" s="9">
        <v>55</v>
      </c>
      <c r="C51" s="2" t="str">
        <f>INDEX(Planilha1!B:B,MATCH(Produtos!B51,Planilha1!A:A,0),1)</f>
        <v>ELETRICOS</v>
      </c>
      <c r="D51" s="10" t="s">
        <v>756</v>
      </c>
      <c r="E51" s="11" t="s">
        <v>977</v>
      </c>
      <c r="F51" s="2" t="s">
        <v>11</v>
      </c>
      <c r="G51" s="2">
        <v>5</v>
      </c>
      <c r="H51" s="4">
        <v>116.25</v>
      </c>
      <c r="I51" s="4">
        <v>23.25</v>
      </c>
      <c r="J51" s="4">
        <v>23.25</v>
      </c>
    </row>
    <row r="52" spans="1:10" x14ac:dyDescent="0.25">
      <c r="A52" s="2" t="s">
        <v>68</v>
      </c>
      <c r="B52" s="9">
        <v>55</v>
      </c>
      <c r="C52" s="2" t="str">
        <f>INDEX(Planilha1!B:B,MATCH(Produtos!B52,Planilha1!A:A,0),1)</f>
        <v>ELETRICOS</v>
      </c>
      <c r="D52" s="10" t="s">
        <v>756</v>
      </c>
      <c r="E52" s="11" t="s">
        <v>978</v>
      </c>
      <c r="F52" s="2" t="s">
        <v>11</v>
      </c>
      <c r="G52" s="2">
        <v>1</v>
      </c>
      <c r="H52" s="4">
        <v>184.27</v>
      </c>
      <c r="I52" s="4">
        <v>184.27</v>
      </c>
      <c r="J52" s="4">
        <v>184.27</v>
      </c>
    </row>
    <row r="53" spans="1:10" x14ac:dyDescent="0.25">
      <c r="A53" s="2" t="s">
        <v>69</v>
      </c>
      <c r="B53" s="9">
        <v>55</v>
      </c>
      <c r="C53" s="2" t="str">
        <f>INDEX(Planilha1!B:B,MATCH(Produtos!B53,Planilha1!A:A,0),1)</f>
        <v>ELETRICOS</v>
      </c>
      <c r="D53" s="10" t="s">
        <v>755</v>
      </c>
      <c r="E53" s="11" t="s">
        <v>979</v>
      </c>
      <c r="F53" s="2" t="s">
        <v>11</v>
      </c>
      <c r="G53" s="2">
        <v>2</v>
      </c>
      <c r="H53" s="4">
        <v>1952</v>
      </c>
      <c r="I53" s="4">
        <v>976</v>
      </c>
      <c r="J53" s="4">
        <v>976</v>
      </c>
    </row>
    <row r="54" spans="1:10" x14ac:dyDescent="0.25">
      <c r="A54" s="2" t="s">
        <v>70</v>
      </c>
      <c r="B54" s="9">
        <v>55</v>
      </c>
      <c r="C54" s="2" t="str">
        <f>INDEX(Planilha1!B:B,MATCH(Produtos!B54,Planilha1!A:A,0),1)</f>
        <v>ELETRICOS</v>
      </c>
      <c r="D54" s="10" t="s">
        <v>757</v>
      </c>
      <c r="E54" s="11" t="s">
        <v>980</v>
      </c>
      <c r="F54" s="2" t="s">
        <v>11</v>
      </c>
      <c r="G54" s="2">
        <v>2</v>
      </c>
      <c r="H54" s="4">
        <v>153.07</v>
      </c>
      <c r="I54" s="4">
        <v>76.534999999999997</v>
      </c>
      <c r="J54" s="4">
        <v>76.534999999999997</v>
      </c>
    </row>
    <row r="55" spans="1:10" x14ac:dyDescent="0.25">
      <c r="A55" s="2" t="s">
        <v>71</v>
      </c>
      <c r="B55" s="9">
        <v>55</v>
      </c>
      <c r="C55" s="2" t="str">
        <f>INDEX(Planilha1!B:B,MATCH(Produtos!B55,Planilha1!A:A,0),1)</f>
        <v>ELETRICOS</v>
      </c>
      <c r="D55" s="10" t="s">
        <v>754</v>
      </c>
      <c r="E55" s="11" t="s">
        <v>981</v>
      </c>
      <c r="F55" s="2" t="s">
        <v>11</v>
      </c>
      <c r="G55" s="2">
        <v>10</v>
      </c>
      <c r="H55" s="4">
        <v>875.67</v>
      </c>
      <c r="I55" s="4">
        <v>87.566999999999993</v>
      </c>
      <c r="J55" s="4">
        <v>87.566999999999993</v>
      </c>
    </row>
    <row r="56" spans="1:10" x14ac:dyDescent="0.25">
      <c r="A56" s="2" t="s">
        <v>72</v>
      </c>
      <c r="B56" s="9">
        <v>55</v>
      </c>
      <c r="C56" s="2" t="str">
        <f>INDEX(Planilha1!B:B,MATCH(Produtos!B56,Planilha1!A:A,0),1)</f>
        <v>ELETRICOS</v>
      </c>
      <c r="D56" s="10" t="s">
        <v>754</v>
      </c>
      <c r="E56" s="11" t="s">
        <v>982</v>
      </c>
      <c r="F56" s="2" t="s">
        <v>11</v>
      </c>
      <c r="G56" s="2">
        <v>15</v>
      </c>
      <c r="H56" s="4">
        <v>1904.21</v>
      </c>
      <c r="I56" s="4">
        <v>126.9473</v>
      </c>
      <c r="J56" s="4">
        <v>126.9473</v>
      </c>
    </row>
    <row r="57" spans="1:10" x14ac:dyDescent="0.25">
      <c r="A57" s="2" t="s">
        <v>73</v>
      </c>
      <c r="B57" s="9">
        <v>55</v>
      </c>
      <c r="C57" s="2" t="str">
        <f>INDEX(Planilha1!B:B,MATCH(Produtos!B57,Planilha1!A:A,0),1)</f>
        <v>ELETRICOS</v>
      </c>
      <c r="D57" s="10" t="s">
        <v>755</v>
      </c>
      <c r="E57" s="11" t="s">
        <v>983</v>
      </c>
      <c r="F57" s="2" t="s">
        <v>11</v>
      </c>
      <c r="G57" s="2">
        <v>1</v>
      </c>
      <c r="H57" s="4">
        <v>257.14999999999998</v>
      </c>
      <c r="I57" s="4">
        <v>257.14999999999998</v>
      </c>
      <c r="J57" s="4">
        <v>257.14999999999998</v>
      </c>
    </row>
    <row r="58" spans="1:10" x14ac:dyDescent="0.25">
      <c r="A58" s="2" t="s">
        <v>74</v>
      </c>
      <c r="B58" s="9">
        <v>55</v>
      </c>
      <c r="C58" s="2" t="str">
        <f>INDEX(Planilha1!B:B,MATCH(Produtos!B58,Planilha1!A:A,0),1)</f>
        <v>ELETRICOS</v>
      </c>
      <c r="D58" s="10" t="s">
        <v>755</v>
      </c>
      <c r="E58" s="11" t="s">
        <v>984</v>
      </c>
      <c r="F58" s="2" t="s">
        <v>11</v>
      </c>
      <c r="G58" s="2">
        <v>1</v>
      </c>
      <c r="H58" s="4">
        <v>257.14999999999998</v>
      </c>
      <c r="I58" s="4">
        <v>257.14999999999998</v>
      </c>
      <c r="J58" s="4">
        <v>257.14999999999998</v>
      </c>
    </row>
    <row r="59" spans="1:10" x14ac:dyDescent="0.25">
      <c r="A59" s="2" t="s">
        <v>75</v>
      </c>
      <c r="B59" s="9">
        <v>55</v>
      </c>
      <c r="C59" s="2" t="str">
        <f>INDEX(Planilha1!B:B,MATCH(Produtos!B59,Planilha1!A:A,0),1)</f>
        <v>ELETRICOS</v>
      </c>
      <c r="D59" s="10" t="s">
        <v>758</v>
      </c>
      <c r="E59" s="11" t="s">
        <v>985</v>
      </c>
      <c r="F59" s="2" t="s">
        <v>22</v>
      </c>
      <c r="G59" s="2">
        <v>5</v>
      </c>
      <c r="H59" s="4">
        <v>90</v>
      </c>
      <c r="I59" s="4">
        <v>18</v>
      </c>
      <c r="J59" s="4">
        <v>18</v>
      </c>
    </row>
    <row r="60" spans="1:10" x14ac:dyDescent="0.25">
      <c r="A60" s="2" t="s">
        <v>76</v>
      </c>
      <c r="B60" s="9">
        <v>55</v>
      </c>
      <c r="C60" s="2" t="str">
        <f>INDEX(Planilha1!B:B,MATCH(Produtos!B60,Planilha1!A:A,0),1)</f>
        <v>ELETRICOS</v>
      </c>
      <c r="D60" s="10" t="s">
        <v>758</v>
      </c>
      <c r="E60" s="11" t="s">
        <v>986</v>
      </c>
      <c r="F60" s="2" t="s">
        <v>22</v>
      </c>
      <c r="G60" s="2">
        <v>7</v>
      </c>
      <c r="H60" s="4">
        <v>285.08</v>
      </c>
      <c r="I60" s="4">
        <v>40.725700000000003</v>
      </c>
      <c r="J60" s="4">
        <v>40.725700000000003</v>
      </c>
    </row>
    <row r="61" spans="1:10" x14ac:dyDescent="0.25">
      <c r="A61" s="2" t="s">
        <v>77</v>
      </c>
      <c r="B61" s="9">
        <v>55</v>
      </c>
      <c r="C61" s="2" t="str">
        <f>INDEX(Planilha1!B:B,MATCH(Produtos!B61,Planilha1!A:A,0),1)</f>
        <v>ELETRICOS</v>
      </c>
      <c r="D61" s="10" t="s">
        <v>758</v>
      </c>
      <c r="E61" s="11" t="s">
        <v>987</v>
      </c>
      <c r="F61" s="2" t="s">
        <v>22</v>
      </c>
      <c r="G61" s="2">
        <v>3</v>
      </c>
      <c r="H61" s="4">
        <v>14.07</v>
      </c>
      <c r="I61" s="4">
        <v>4.6900000000000004</v>
      </c>
      <c r="J61" s="4">
        <v>4.6900000000000004</v>
      </c>
    </row>
    <row r="62" spans="1:10" x14ac:dyDescent="0.25">
      <c r="A62" s="2" t="s">
        <v>79</v>
      </c>
      <c r="B62" s="9">
        <v>55</v>
      </c>
      <c r="C62" s="2" t="str">
        <f>INDEX(Planilha1!B:B,MATCH(Produtos!B62,Planilha1!A:A,0),1)</f>
        <v>ELETRICOS</v>
      </c>
      <c r="D62" s="10" t="s">
        <v>758</v>
      </c>
      <c r="E62" s="11" t="s">
        <v>988</v>
      </c>
      <c r="F62" s="2" t="s">
        <v>22</v>
      </c>
      <c r="G62" s="2">
        <v>7</v>
      </c>
      <c r="H62" s="4">
        <v>33.770000000000003</v>
      </c>
      <c r="I62" s="4">
        <v>4.8243</v>
      </c>
      <c r="J62" s="4">
        <v>4.8243</v>
      </c>
    </row>
    <row r="63" spans="1:10" x14ac:dyDescent="0.25">
      <c r="A63" s="2" t="s">
        <v>80</v>
      </c>
      <c r="B63" s="9">
        <v>55</v>
      </c>
      <c r="C63" s="2" t="str">
        <f>INDEX(Planilha1!B:B,MATCH(Produtos!B63,Planilha1!A:A,0),1)</f>
        <v>ELETRICOS</v>
      </c>
      <c r="D63" s="10" t="s">
        <v>759</v>
      </c>
      <c r="E63" s="11" t="s">
        <v>989</v>
      </c>
      <c r="F63" s="2" t="s">
        <v>22</v>
      </c>
      <c r="G63" s="2">
        <v>12</v>
      </c>
      <c r="H63" s="4">
        <v>10.98</v>
      </c>
      <c r="I63" s="4">
        <v>0.91500000000000004</v>
      </c>
      <c r="J63" s="4">
        <v>0.91500000000000004</v>
      </c>
    </row>
    <row r="64" spans="1:10" x14ac:dyDescent="0.25">
      <c r="A64" s="2" t="s">
        <v>82</v>
      </c>
      <c r="B64" s="9">
        <v>55</v>
      </c>
      <c r="C64" s="2" t="str">
        <f>INDEX(Planilha1!B:B,MATCH(Produtos!B64,Planilha1!A:A,0),1)</f>
        <v>ELETRICOS</v>
      </c>
      <c r="D64" s="10" t="s">
        <v>758</v>
      </c>
      <c r="E64" s="11" t="s">
        <v>990</v>
      </c>
      <c r="F64" s="2" t="s">
        <v>22</v>
      </c>
      <c r="G64" s="2">
        <v>21</v>
      </c>
      <c r="H64" s="4">
        <v>59.36</v>
      </c>
      <c r="I64" s="4">
        <v>2.8267000000000002</v>
      </c>
      <c r="J64" s="4">
        <v>2.8267000000000002</v>
      </c>
    </row>
    <row r="65" spans="1:10" x14ac:dyDescent="0.25">
      <c r="A65" s="2" t="s">
        <v>83</v>
      </c>
      <c r="B65" s="9">
        <v>55</v>
      </c>
      <c r="C65" s="2" t="str">
        <f>INDEX(Planilha1!B:B,MATCH(Produtos!B65,Planilha1!A:A,0),1)</f>
        <v>ELETRICOS</v>
      </c>
      <c r="D65" s="10" t="s">
        <v>758</v>
      </c>
      <c r="E65" s="11" t="s">
        <v>991</v>
      </c>
      <c r="F65" s="2" t="s">
        <v>11</v>
      </c>
      <c r="G65" s="2">
        <v>1</v>
      </c>
      <c r="H65" s="4">
        <v>2.0699999999999998</v>
      </c>
      <c r="I65" s="4">
        <v>2.0699999999999998</v>
      </c>
      <c r="J65" s="4">
        <v>2.0699999999999998</v>
      </c>
    </row>
    <row r="66" spans="1:10" x14ac:dyDescent="0.25">
      <c r="A66" s="2" t="s">
        <v>85</v>
      </c>
      <c r="B66" s="9">
        <v>55</v>
      </c>
      <c r="C66" s="2" t="str">
        <f>INDEX(Planilha1!B:B,MATCH(Produtos!B66,Planilha1!A:A,0),1)</f>
        <v>ELETRICOS</v>
      </c>
      <c r="D66" s="10" t="s">
        <v>760</v>
      </c>
      <c r="E66" s="11" t="s">
        <v>992</v>
      </c>
      <c r="F66" s="2" t="s">
        <v>78</v>
      </c>
      <c r="G66" s="2">
        <v>15</v>
      </c>
      <c r="H66" s="4">
        <v>62.4</v>
      </c>
      <c r="I66" s="4">
        <v>4.16</v>
      </c>
      <c r="J66" s="4">
        <v>4.16</v>
      </c>
    </row>
    <row r="67" spans="1:10" x14ac:dyDescent="0.25">
      <c r="A67" s="2" t="s">
        <v>86</v>
      </c>
      <c r="B67" s="9">
        <v>55</v>
      </c>
      <c r="C67" s="2" t="str">
        <f>INDEX(Planilha1!B:B,MATCH(Produtos!B67,Planilha1!A:A,0),1)</f>
        <v>ELETRICOS</v>
      </c>
      <c r="D67" s="10" t="s">
        <v>761</v>
      </c>
      <c r="E67" s="11" t="s">
        <v>993</v>
      </c>
      <c r="F67" s="2" t="s">
        <v>22</v>
      </c>
      <c r="G67" s="2">
        <v>101</v>
      </c>
      <c r="H67" s="4">
        <v>171.35</v>
      </c>
      <c r="I67" s="4">
        <v>1.6964999999999999</v>
      </c>
      <c r="J67" s="4">
        <v>1.6964999999999999</v>
      </c>
    </row>
    <row r="68" spans="1:10" x14ac:dyDescent="0.25">
      <c r="A68" s="2" t="s">
        <v>87</v>
      </c>
      <c r="B68" s="9">
        <v>55</v>
      </c>
      <c r="C68" s="2" t="str">
        <f>INDEX(Planilha1!B:B,MATCH(Produtos!B68,Planilha1!A:A,0),1)</f>
        <v>ELETRICOS</v>
      </c>
      <c r="D68" s="10" t="s">
        <v>762</v>
      </c>
      <c r="E68" s="11" t="s">
        <v>81</v>
      </c>
      <c r="F68" s="2" t="s">
        <v>11</v>
      </c>
      <c r="G68" s="2">
        <v>38</v>
      </c>
      <c r="H68" s="4">
        <v>71.2</v>
      </c>
      <c r="I68" s="4">
        <v>1.8736999999999999</v>
      </c>
      <c r="J68" s="4">
        <v>1.8736999999999999</v>
      </c>
    </row>
    <row r="69" spans="1:10" x14ac:dyDescent="0.25">
      <c r="A69" s="2" t="s">
        <v>88</v>
      </c>
      <c r="B69" s="9">
        <v>55</v>
      </c>
      <c r="C69" s="2" t="str">
        <f>INDEX(Planilha1!B:B,MATCH(Produtos!B69,Planilha1!A:A,0),1)</f>
        <v>ELETRICOS</v>
      </c>
      <c r="D69" s="10" t="s">
        <v>762</v>
      </c>
      <c r="E69" s="11" t="s">
        <v>994</v>
      </c>
      <c r="F69" s="2" t="s">
        <v>22</v>
      </c>
      <c r="G69" s="2">
        <v>5</v>
      </c>
      <c r="H69" s="4">
        <v>17</v>
      </c>
      <c r="I69" s="4">
        <v>3.4</v>
      </c>
      <c r="J69" s="4">
        <v>3.4</v>
      </c>
    </row>
    <row r="70" spans="1:10" x14ac:dyDescent="0.25">
      <c r="A70" s="2" t="s">
        <v>89</v>
      </c>
      <c r="B70" s="9">
        <v>55</v>
      </c>
      <c r="C70" s="2" t="str">
        <f>INDEX(Planilha1!B:B,MATCH(Produtos!B70,Planilha1!A:A,0),1)</f>
        <v>ELETRICOS</v>
      </c>
      <c r="D70" s="10" t="s">
        <v>762</v>
      </c>
      <c r="E70" s="11" t="s">
        <v>84</v>
      </c>
      <c r="F70" s="2" t="s">
        <v>11</v>
      </c>
      <c r="G70" s="2">
        <v>49</v>
      </c>
      <c r="H70" s="4">
        <v>38.549999999999997</v>
      </c>
      <c r="I70" s="4">
        <v>0.78669999999999995</v>
      </c>
      <c r="J70" s="4">
        <v>0.78669999999999995</v>
      </c>
    </row>
    <row r="71" spans="1:10" x14ac:dyDescent="0.25">
      <c r="A71" s="2" t="s">
        <v>90</v>
      </c>
      <c r="B71" s="9">
        <v>55</v>
      </c>
      <c r="C71" s="2" t="str">
        <f>INDEX(Planilha1!B:B,MATCH(Produtos!B71,Planilha1!A:A,0),1)</f>
        <v>ELETRICOS</v>
      </c>
      <c r="D71" s="10" t="s">
        <v>763</v>
      </c>
      <c r="E71" s="11" t="s">
        <v>995</v>
      </c>
      <c r="F71" s="2" t="s">
        <v>22</v>
      </c>
      <c r="G71" s="2">
        <v>41</v>
      </c>
      <c r="H71" s="4">
        <v>165.42</v>
      </c>
      <c r="I71" s="4">
        <v>4.0346000000000002</v>
      </c>
      <c r="J71" s="4">
        <v>4.0346000000000002</v>
      </c>
    </row>
    <row r="72" spans="1:10" x14ac:dyDescent="0.25">
      <c r="A72" s="2" t="s">
        <v>91</v>
      </c>
      <c r="B72" s="9">
        <v>55</v>
      </c>
      <c r="C72" s="2" t="str">
        <f>INDEX(Planilha1!B:B,MATCH(Produtos!B72,Planilha1!A:A,0),1)</f>
        <v>ELETRICOS</v>
      </c>
      <c r="D72" s="10" t="s">
        <v>764</v>
      </c>
      <c r="E72" s="11" t="s">
        <v>996</v>
      </c>
      <c r="F72" s="2" t="s">
        <v>11</v>
      </c>
      <c r="G72" s="2">
        <v>10</v>
      </c>
      <c r="H72" s="4">
        <v>181</v>
      </c>
      <c r="I72" s="4">
        <v>18.100000000000001</v>
      </c>
      <c r="J72" s="4">
        <v>18.100000000000001</v>
      </c>
    </row>
    <row r="73" spans="1:10" x14ac:dyDescent="0.25">
      <c r="A73" s="2" t="s">
        <v>92</v>
      </c>
      <c r="B73" s="9">
        <v>55</v>
      </c>
      <c r="C73" s="2" t="str">
        <f>INDEX(Planilha1!B:B,MATCH(Produtos!B73,Planilha1!A:A,0),1)</f>
        <v>ELETRICOS</v>
      </c>
      <c r="D73" s="10" t="s">
        <v>764</v>
      </c>
      <c r="E73" s="11" t="s">
        <v>997</v>
      </c>
      <c r="F73" s="2" t="s">
        <v>11</v>
      </c>
      <c r="G73" s="2">
        <v>7</v>
      </c>
      <c r="H73" s="4">
        <v>61.27</v>
      </c>
      <c r="I73" s="4">
        <v>8.7529000000000003</v>
      </c>
      <c r="J73" s="4">
        <v>8.7529000000000003</v>
      </c>
    </row>
    <row r="74" spans="1:10" x14ac:dyDescent="0.25">
      <c r="A74" s="2" t="s">
        <v>93</v>
      </c>
      <c r="B74" s="9">
        <v>55</v>
      </c>
      <c r="C74" s="2" t="str">
        <f>INDEX(Planilha1!B:B,MATCH(Produtos!B74,Planilha1!A:A,0),1)</f>
        <v>ELETRICOS</v>
      </c>
      <c r="D74" s="10" t="s">
        <v>765</v>
      </c>
      <c r="E74" s="11" t="s">
        <v>998</v>
      </c>
      <c r="F74" s="2" t="s">
        <v>22</v>
      </c>
      <c r="G74" s="2">
        <v>36</v>
      </c>
      <c r="H74" s="4">
        <v>606.01</v>
      </c>
      <c r="I74" s="4">
        <v>16.833600000000001</v>
      </c>
      <c r="J74" s="4">
        <v>16.833600000000001</v>
      </c>
    </row>
    <row r="75" spans="1:10" x14ac:dyDescent="0.25">
      <c r="A75" s="2" t="s">
        <v>94</v>
      </c>
      <c r="B75" s="9">
        <v>55</v>
      </c>
      <c r="C75" s="2" t="str">
        <f>INDEX(Planilha1!B:B,MATCH(Produtos!B75,Planilha1!A:A,0),1)</f>
        <v>ELETRICOS</v>
      </c>
      <c r="D75" s="10" t="s">
        <v>758</v>
      </c>
      <c r="E75" s="11" t="s">
        <v>999</v>
      </c>
      <c r="F75" s="2" t="s">
        <v>11</v>
      </c>
      <c r="G75" s="2">
        <v>5</v>
      </c>
      <c r="H75" s="4">
        <v>32</v>
      </c>
      <c r="I75" s="4">
        <v>6.4</v>
      </c>
      <c r="J75" s="4">
        <v>6.4</v>
      </c>
    </row>
    <row r="76" spans="1:10" x14ac:dyDescent="0.25">
      <c r="A76" s="2" t="s">
        <v>95</v>
      </c>
      <c r="B76" s="9">
        <v>55</v>
      </c>
      <c r="C76" s="2" t="str">
        <f>INDEX(Planilha1!B:B,MATCH(Produtos!B76,Planilha1!A:A,0),1)</f>
        <v>ELETRICOS</v>
      </c>
      <c r="D76" s="10" t="s">
        <v>762</v>
      </c>
      <c r="E76" s="11" t="s">
        <v>1000</v>
      </c>
      <c r="F76" s="2" t="s">
        <v>11</v>
      </c>
      <c r="G76" s="2">
        <v>17</v>
      </c>
      <c r="H76" s="4">
        <v>46.72</v>
      </c>
      <c r="I76" s="4">
        <v>2.7482000000000002</v>
      </c>
      <c r="J76" s="4">
        <v>2.7482000000000002</v>
      </c>
    </row>
    <row r="77" spans="1:10" x14ac:dyDescent="0.25">
      <c r="A77" s="2" t="s">
        <v>97</v>
      </c>
      <c r="B77" s="9">
        <v>55</v>
      </c>
      <c r="C77" s="2" t="str">
        <f>INDEX(Planilha1!B:B,MATCH(Produtos!B77,Planilha1!A:A,0),1)</f>
        <v>ELETRICOS</v>
      </c>
      <c r="D77" s="10" t="s">
        <v>766</v>
      </c>
      <c r="E77" s="11" t="s">
        <v>1001</v>
      </c>
      <c r="F77" s="2" t="s">
        <v>11</v>
      </c>
      <c r="G77" s="2">
        <v>15</v>
      </c>
      <c r="H77" s="4">
        <v>46.81</v>
      </c>
      <c r="I77" s="4">
        <v>3.1206999999999998</v>
      </c>
      <c r="J77" s="4">
        <v>3.1206999999999998</v>
      </c>
    </row>
    <row r="78" spans="1:10" x14ac:dyDescent="0.25">
      <c r="A78" s="2" t="s">
        <v>98</v>
      </c>
      <c r="B78" s="9">
        <v>55</v>
      </c>
      <c r="C78" s="2" t="str">
        <f>INDEX(Planilha1!B:B,MATCH(Produtos!B78,Planilha1!A:A,0),1)</f>
        <v>ELETRICOS</v>
      </c>
      <c r="D78" s="10" t="s">
        <v>758</v>
      </c>
      <c r="E78" s="11" t="s">
        <v>1002</v>
      </c>
      <c r="F78" s="2" t="s">
        <v>11</v>
      </c>
      <c r="G78" s="2">
        <v>20</v>
      </c>
      <c r="H78" s="4">
        <v>78</v>
      </c>
      <c r="I78" s="4">
        <v>3.9</v>
      </c>
      <c r="J78" s="4">
        <v>3.9</v>
      </c>
    </row>
    <row r="79" spans="1:10" x14ac:dyDescent="0.25">
      <c r="A79" s="2" t="s">
        <v>99</v>
      </c>
      <c r="B79" s="9">
        <v>55</v>
      </c>
      <c r="C79" s="2" t="str">
        <f>INDEX(Planilha1!B:B,MATCH(Produtos!B79,Planilha1!A:A,0),1)</f>
        <v>ELETRICOS</v>
      </c>
      <c r="D79" s="10" t="s">
        <v>766</v>
      </c>
      <c r="E79" s="11" t="s">
        <v>1003</v>
      </c>
      <c r="F79" s="2" t="s">
        <v>11</v>
      </c>
      <c r="G79" s="2">
        <v>4</v>
      </c>
      <c r="H79" s="4">
        <v>8.27</v>
      </c>
      <c r="I79" s="4">
        <v>2.0674999999999999</v>
      </c>
      <c r="J79" s="4">
        <v>2.0674999999999999</v>
      </c>
    </row>
    <row r="80" spans="1:10" x14ac:dyDescent="0.25">
      <c r="A80" s="2" t="s">
        <v>100</v>
      </c>
      <c r="B80" s="9">
        <v>55</v>
      </c>
      <c r="C80" s="2" t="str">
        <f>INDEX(Planilha1!B:B,MATCH(Produtos!B80,Planilha1!A:A,0),1)</f>
        <v>ELETRICOS</v>
      </c>
      <c r="D80" s="10" t="s">
        <v>761</v>
      </c>
      <c r="E80" s="11" t="s">
        <v>1004</v>
      </c>
      <c r="F80" s="2" t="s">
        <v>11</v>
      </c>
      <c r="G80" s="2">
        <v>8</v>
      </c>
      <c r="H80" s="4">
        <v>22.64</v>
      </c>
      <c r="I80" s="4">
        <v>2.83</v>
      </c>
      <c r="J80" s="4">
        <v>2.83</v>
      </c>
    </row>
    <row r="81" spans="1:10" x14ac:dyDescent="0.25">
      <c r="A81" s="2" t="s">
        <v>101</v>
      </c>
      <c r="B81" s="9">
        <v>55</v>
      </c>
      <c r="C81" s="2" t="str">
        <f>INDEX(Planilha1!B:B,MATCH(Produtos!B81,Planilha1!A:A,0),1)</f>
        <v>ELETRICOS</v>
      </c>
      <c r="D81" s="10" t="s">
        <v>760</v>
      </c>
      <c r="E81" s="11" t="s">
        <v>1005</v>
      </c>
      <c r="F81" s="2" t="s">
        <v>96</v>
      </c>
      <c r="G81" s="2">
        <v>50</v>
      </c>
      <c r="H81" s="4">
        <v>600</v>
      </c>
      <c r="I81" s="4">
        <v>12</v>
      </c>
      <c r="J81" s="4">
        <v>12</v>
      </c>
    </row>
    <row r="82" spans="1:10" x14ac:dyDescent="0.25">
      <c r="A82" s="2" t="s">
        <v>102</v>
      </c>
      <c r="B82" s="9">
        <v>55</v>
      </c>
      <c r="C82" s="2" t="str">
        <f>INDEX(Planilha1!B:B,MATCH(Produtos!B82,Planilha1!A:A,0),1)</f>
        <v>ELETRICOS</v>
      </c>
      <c r="D82" s="10" t="s">
        <v>759</v>
      </c>
      <c r="E82" s="11" t="s">
        <v>1006</v>
      </c>
      <c r="F82" s="2" t="s">
        <v>11</v>
      </c>
      <c r="G82" s="2">
        <v>20</v>
      </c>
      <c r="H82" s="4">
        <v>10.83</v>
      </c>
      <c r="I82" s="4">
        <v>0.54149999999999998</v>
      </c>
      <c r="J82" s="4">
        <v>0.54149999999999998</v>
      </c>
    </row>
    <row r="83" spans="1:10" x14ac:dyDescent="0.25">
      <c r="A83" s="2" t="s">
        <v>103</v>
      </c>
      <c r="B83" s="9">
        <v>55</v>
      </c>
      <c r="C83" s="2" t="str">
        <f>INDEX(Planilha1!B:B,MATCH(Produtos!B83,Planilha1!A:A,0),1)</f>
        <v>ELETRICOS</v>
      </c>
      <c r="D83" s="10" t="s">
        <v>767</v>
      </c>
      <c r="E83" s="11" t="s">
        <v>1007</v>
      </c>
      <c r="F83" s="2" t="s">
        <v>11</v>
      </c>
      <c r="G83" s="2">
        <v>3</v>
      </c>
      <c r="H83" s="4">
        <v>41.39</v>
      </c>
      <c r="I83" s="4">
        <v>13.7967</v>
      </c>
      <c r="J83" s="4">
        <v>13.7967</v>
      </c>
    </row>
    <row r="84" spans="1:10" x14ac:dyDescent="0.25">
      <c r="A84" s="2" t="s">
        <v>105</v>
      </c>
      <c r="B84" s="9">
        <v>55</v>
      </c>
      <c r="C84" s="2" t="str">
        <f>INDEX(Planilha1!B:B,MATCH(Produtos!B84,Planilha1!A:A,0),1)</f>
        <v>ELETRICOS</v>
      </c>
      <c r="D84" s="10" t="s">
        <v>764</v>
      </c>
      <c r="E84" s="11" t="s">
        <v>1008</v>
      </c>
      <c r="F84" s="2" t="s">
        <v>11</v>
      </c>
      <c r="G84" s="2">
        <v>7</v>
      </c>
      <c r="H84" s="4">
        <v>305.44</v>
      </c>
      <c r="I84" s="4">
        <v>43.634300000000003</v>
      </c>
      <c r="J84" s="4">
        <v>43.634300000000003</v>
      </c>
    </row>
    <row r="85" spans="1:10" x14ac:dyDescent="0.25">
      <c r="A85" s="2" t="s">
        <v>106</v>
      </c>
      <c r="B85" s="9">
        <v>55</v>
      </c>
      <c r="C85" s="2" t="str">
        <f>INDEX(Planilha1!B:B,MATCH(Produtos!B85,Planilha1!A:A,0),1)</f>
        <v>ELETRICOS</v>
      </c>
      <c r="D85" s="10" t="s">
        <v>768</v>
      </c>
      <c r="E85" s="11" t="s">
        <v>1009</v>
      </c>
      <c r="F85" s="2" t="s">
        <v>11</v>
      </c>
      <c r="G85" s="2">
        <v>4</v>
      </c>
      <c r="H85" s="4">
        <v>11.9</v>
      </c>
      <c r="I85" s="4">
        <v>2.9750000000000001</v>
      </c>
      <c r="J85" s="4">
        <v>2.9750000000000001</v>
      </c>
    </row>
    <row r="86" spans="1:10" x14ac:dyDescent="0.25">
      <c r="A86" s="2" t="s">
        <v>108</v>
      </c>
      <c r="B86" s="9">
        <v>55</v>
      </c>
      <c r="C86" s="2" t="str">
        <f>INDEX(Planilha1!B:B,MATCH(Produtos!B86,Planilha1!A:A,0),1)</f>
        <v>ELETRICOS</v>
      </c>
      <c r="D86" s="10" t="s">
        <v>766</v>
      </c>
      <c r="E86" s="11" t="s">
        <v>1010</v>
      </c>
      <c r="F86" s="2" t="s">
        <v>11</v>
      </c>
      <c r="G86" s="2">
        <v>135</v>
      </c>
      <c r="H86" s="4">
        <v>239.03</v>
      </c>
      <c r="I86" s="4">
        <v>1.7706</v>
      </c>
      <c r="J86" s="4">
        <v>1.7706</v>
      </c>
    </row>
    <row r="87" spans="1:10" x14ac:dyDescent="0.25">
      <c r="A87" s="2" t="s">
        <v>110</v>
      </c>
      <c r="B87" s="9">
        <v>55</v>
      </c>
      <c r="C87" s="2" t="str">
        <f>INDEX(Planilha1!B:B,MATCH(Produtos!B87,Planilha1!A:A,0),1)</f>
        <v>ELETRICOS</v>
      </c>
      <c r="D87" s="10" t="s">
        <v>760</v>
      </c>
      <c r="E87" s="11" t="s">
        <v>1011</v>
      </c>
      <c r="F87" s="2" t="s">
        <v>96</v>
      </c>
      <c r="G87" s="2">
        <v>37</v>
      </c>
      <c r="H87" s="4">
        <v>738.15</v>
      </c>
      <c r="I87" s="4">
        <v>19.95</v>
      </c>
      <c r="J87" s="4">
        <v>19.95</v>
      </c>
    </row>
    <row r="88" spans="1:10" x14ac:dyDescent="0.25">
      <c r="A88" s="2" t="s">
        <v>111</v>
      </c>
      <c r="B88" s="9">
        <v>55</v>
      </c>
      <c r="C88" s="2" t="str">
        <f>INDEX(Planilha1!B:B,MATCH(Produtos!B88,Planilha1!A:A,0),1)</f>
        <v>ELETRICOS</v>
      </c>
      <c r="D88" s="10" t="s">
        <v>762</v>
      </c>
      <c r="E88" s="11" t="s">
        <v>104</v>
      </c>
      <c r="F88" s="2" t="s">
        <v>11</v>
      </c>
      <c r="G88" s="2">
        <v>8</v>
      </c>
      <c r="H88" s="4">
        <v>131.44</v>
      </c>
      <c r="I88" s="4">
        <v>16.43</v>
      </c>
      <c r="J88" s="4">
        <v>16.43</v>
      </c>
    </row>
    <row r="89" spans="1:10" x14ac:dyDescent="0.25">
      <c r="A89" s="2" t="s">
        <v>112</v>
      </c>
      <c r="B89" s="9">
        <v>55</v>
      </c>
      <c r="C89" s="2" t="str">
        <f>INDEX(Planilha1!B:B,MATCH(Produtos!B89,Planilha1!A:A,0),1)</f>
        <v>ELETRICOS</v>
      </c>
      <c r="D89" s="10" t="s">
        <v>764</v>
      </c>
      <c r="E89" s="11" t="s">
        <v>1012</v>
      </c>
      <c r="F89" s="2" t="s">
        <v>11</v>
      </c>
      <c r="G89" s="2">
        <v>7</v>
      </c>
      <c r="H89" s="4">
        <v>603.72</v>
      </c>
      <c r="I89" s="4">
        <v>86.245699999999999</v>
      </c>
      <c r="J89" s="4">
        <v>86.245699999999999</v>
      </c>
    </row>
    <row r="90" spans="1:10" x14ac:dyDescent="0.25">
      <c r="A90" s="2" t="s">
        <v>113</v>
      </c>
      <c r="B90" s="9">
        <v>55</v>
      </c>
      <c r="C90" s="2" t="str">
        <f>INDEX(Planilha1!B:B,MATCH(Produtos!B90,Planilha1!A:A,0),1)</f>
        <v>ELETRICOS</v>
      </c>
      <c r="D90" s="10" t="s">
        <v>762</v>
      </c>
      <c r="E90" s="11" t="s">
        <v>107</v>
      </c>
      <c r="F90" s="2" t="s">
        <v>11</v>
      </c>
      <c r="G90" s="2">
        <v>7</v>
      </c>
      <c r="H90" s="4">
        <v>66.5</v>
      </c>
      <c r="I90" s="4">
        <v>9.5</v>
      </c>
      <c r="J90" s="4">
        <v>9.5</v>
      </c>
    </row>
    <row r="91" spans="1:10" x14ac:dyDescent="0.25">
      <c r="A91" s="2" t="s">
        <v>114</v>
      </c>
      <c r="B91" s="9">
        <v>55</v>
      </c>
      <c r="C91" s="2" t="str">
        <f>INDEX(Planilha1!B:B,MATCH(Produtos!B91,Planilha1!A:A,0),1)</f>
        <v>ELETRICOS</v>
      </c>
      <c r="D91" s="10" t="s">
        <v>762</v>
      </c>
      <c r="E91" s="11" t="s">
        <v>109</v>
      </c>
      <c r="F91" s="2" t="s">
        <v>11</v>
      </c>
      <c r="G91" s="2">
        <v>3</v>
      </c>
      <c r="H91" s="4">
        <v>8.85</v>
      </c>
      <c r="I91" s="4">
        <v>2.95</v>
      </c>
      <c r="J91" s="4">
        <v>2.95</v>
      </c>
    </row>
    <row r="92" spans="1:10" x14ac:dyDescent="0.25">
      <c r="A92" s="2" t="s">
        <v>115</v>
      </c>
      <c r="B92" s="9">
        <v>55</v>
      </c>
      <c r="C92" s="2" t="str">
        <f>INDEX(Planilha1!B:B,MATCH(Produtos!B92,Planilha1!A:A,0),1)</f>
        <v>ELETRICOS</v>
      </c>
      <c r="D92" s="10" t="s">
        <v>763</v>
      </c>
      <c r="E92" s="11" t="s">
        <v>1013</v>
      </c>
      <c r="F92" s="2" t="s">
        <v>11</v>
      </c>
      <c r="G92" s="2">
        <v>1</v>
      </c>
      <c r="H92" s="4">
        <v>30.77</v>
      </c>
      <c r="I92" s="4">
        <v>30.77</v>
      </c>
      <c r="J92" s="4">
        <v>30.77</v>
      </c>
    </row>
    <row r="93" spans="1:10" x14ac:dyDescent="0.25">
      <c r="A93" s="2" t="s">
        <v>116</v>
      </c>
      <c r="B93" s="9">
        <v>55</v>
      </c>
      <c r="C93" s="2" t="str">
        <f>INDEX(Planilha1!B:B,MATCH(Produtos!B93,Planilha1!A:A,0),1)</f>
        <v>ELETRICOS</v>
      </c>
      <c r="D93" s="10" t="s">
        <v>767</v>
      </c>
      <c r="E93" s="11" t="s">
        <v>1014</v>
      </c>
      <c r="F93" s="2" t="s">
        <v>11</v>
      </c>
      <c r="G93" s="2">
        <v>2</v>
      </c>
      <c r="H93" s="4">
        <v>24</v>
      </c>
      <c r="I93" s="4">
        <v>12</v>
      </c>
      <c r="J93" s="4">
        <v>12</v>
      </c>
    </row>
    <row r="94" spans="1:10" x14ac:dyDescent="0.25">
      <c r="A94" s="2" t="s">
        <v>117</v>
      </c>
      <c r="B94" s="9">
        <v>55</v>
      </c>
      <c r="C94" s="2" t="str">
        <f>INDEX(Planilha1!B:B,MATCH(Produtos!B94,Planilha1!A:A,0),1)</f>
        <v>ELETRICOS</v>
      </c>
      <c r="D94" s="10" t="s">
        <v>769</v>
      </c>
      <c r="E94" s="11" t="s">
        <v>1015</v>
      </c>
      <c r="F94" s="2" t="s">
        <v>11</v>
      </c>
      <c r="G94" s="2">
        <v>1</v>
      </c>
      <c r="H94" s="4">
        <v>19</v>
      </c>
      <c r="I94" s="4">
        <v>19</v>
      </c>
      <c r="J94" s="4">
        <v>19</v>
      </c>
    </row>
    <row r="95" spans="1:10" x14ac:dyDescent="0.25">
      <c r="A95" s="2" t="s">
        <v>118</v>
      </c>
      <c r="B95" s="9">
        <v>55</v>
      </c>
      <c r="C95" s="2" t="str">
        <f>INDEX(Planilha1!B:B,MATCH(Produtos!B95,Planilha1!A:A,0),1)</f>
        <v>ELETRICOS</v>
      </c>
      <c r="D95" s="10" t="s">
        <v>769</v>
      </c>
      <c r="E95" s="11" t="s">
        <v>1016</v>
      </c>
      <c r="F95" s="2" t="s">
        <v>11</v>
      </c>
      <c r="G95" s="2">
        <v>1</v>
      </c>
      <c r="H95" s="4">
        <v>205</v>
      </c>
      <c r="I95" s="4">
        <v>205</v>
      </c>
      <c r="J95" s="4">
        <v>205</v>
      </c>
    </row>
    <row r="96" spans="1:10" x14ac:dyDescent="0.25">
      <c r="A96" s="2" t="s">
        <v>119</v>
      </c>
      <c r="B96" s="9">
        <v>55</v>
      </c>
      <c r="C96" s="2" t="str">
        <f>INDEX(Planilha1!B:B,MATCH(Produtos!B96,Planilha1!A:A,0),1)</f>
        <v>ELETRICOS</v>
      </c>
      <c r="D96" s="10" t="s">
        <v>763</v>
      </c>
      <c r="E96" s="11" t="s">
        <v>1017</v>
      </c>
      <c r="F96" s="2" t="s">
        <v>11</v>
      </c>
      <c r="G96" s="2">
        <v>13</v>
      </c>
      <c r="H96" s="4">
        <v>91</v>
      </c>
      <c r="I96" s="4">
        <v>7</v>
      </c>
      <c r="J96" s="4">
        <v>7</v>
      </c>
    </row>
    <row r="97" spans="1:10" x14ac:dyDescent="0.25">
      <c r="A97" s="2" t="s">
        <v>120</v>
      </c>
      <c r="B97" s="9">
        <v>55</v>
      </c>
      <c r="C97" s="2" t="str">
        <f>INDEX(Planilha1!B:B,MATCH(Produtos!B97,Planilha1!A:A,0),1)</f>
        <v>ELETRICOS</v>
      </c>
      <c r="D97" s="10" t="s">
        <v>770</v>
      </c>
      <c r="E97" s="11" t="s">
        <v>1018</v>
      </c>
      <c r="F97" s="2" t="s">
        <v>22</v>
      </c>
      <c r="G97" s="2">
        <v>79</v>
      </c>
      <c r="H97" s="4">
        <v>48.19</v>
      </c>
      <c r="I97" s="4">
        <v>0.61</v>
      </c>
      <c r="J97" s="4">
        <v>0.61</v>
      </c>
    </row>
    <row r="98" spans="1:10" x14ac:dyDescent="0.25">
      <c r="A98" s="2" t="s">
        <v>121</v>
      </c>
      <c r="B98" s="9">
        <v>55</v>
      </c>
      <c r="C98" s="2" t="str">
        <f>INDEX(Planilha1!B:B,MATCH(Produtos!B98,Planilha1!A:A,0),1)</f>
        <v>ELETRICOS</v>
      </c>
      <c r="D98" s="10" t="s">
        <v>770</v>
      </c>
      <c r="E98" s="11" t="s">
        <v>1019</v>
      </c>
      <c r="F98" s="2" t="s">
        <v>22</v>
      </c>
      <c r="G98" s="2">
        <v>20</v>
      </c>
      <c r="H98" s="4">
        <v>25.65</v>
      </c>
      <c r="I98" s="4">
        <v>1.2825</v>
      </c>
      <c r="J98" s="4">
        <v>1.2825</v>
      </c>
    </row>
    <row r="99" spans="1:10" x14ac:dyDescent="0.25">
      <c r="A99" s="2" t="s">
        <v>122</v>
      </c>
      <c r="B99" s="9">
        <v>55</v>
      </c>
      <c r="C99" s="2" t="str">
        <f>INDEX(Planilha1!B:B,MATCH(Produtos!B99,Planilha1!A:A,0),1)</f>
        <v>ELETRICOS</v>
      </c>
      <c r="D99" s="10" t="s">
        <v>770</v>
      </c>
      <c r="E99" s="11" t="s">
        <v>1020</v>
      </c>
      <c r="F99" s="2" t="s">
        <v>22</v>
      </c>
      <c r="G99" s="2">
        <v>59</v>
      </c>
      <c r="H99" s="4">
        <v>163.16</v>
      </c>
      <c r="I99" s="4">
        <v>2.7654000000000001</v>
      </c>
      <c r="J99" s="4">
        <v>2.7654000000000001</v>
      </c>
    </row>
    <row r="100" spans="1:10" x14ac:dyDescent="0.25">
      <c r="A100" s="2" t="s">
        <v>123</v>
      </c>
      <c r="B100" s="9">
        <v>55</v>
      </c>
      <c r="C100" s="2" t="str">
        <f>INDEX(Planilha1!B:B,MATCH(Produtos!B100,Planilha1!A:A,0),1)</f>
        <v>ELETRICOS</v>
      </c>
      <c r="D100" s="10" t="s">
        <v>770</v>
      </c>
      <c r="E100" s="11" t="s">
        <v>1021</v>
      </c>
      <c r="F100" s="2" t="s">
        <v>22</v>
      </c>
      <c r="G100" s="2">
        <v>10</v>
      </c>
      <c r="H100" s="4">
        <v>81.7</v>
      </c>
      <c r="I100" s="4">
        <v>8.17</v>
      </c>
      <c r="J100" s="4">
        <v>8.17</v>
      </c>
    </row>
    <row r="101" spans="1:10" x14ac:dyDescent="0.25">
      <c r="A101" s="2" t="s">
        <v>124</v>
      </c>
      <c r="B101" s="9">
        <v>55</v>
      </c>
      <c r="C101" s="2" t="str">
        <f>INDEX(Planilha1!B:B,MATCH(Produtos!B101,Planilha1!A:A,0),1)</f>
        <v>ELETRICOS</v>
      </c>
      <c r="D101" s="10" t="s">
        <v>770</v>
      </c>
      <c r="E101" s="11" t="s">
        <v>1022</v>
      </c>
      <c r="F101" s="2" t="s">
        <v>22</v>
      </c>
      <c r="G101" s="2">
        <v>20</v>
      </c>
      <c r="H101" s="4">
        <v>390</v>
      </c>
      <c r="I101" s="4">
        <v>19.5</v>
      </c>
      <c r="J101" s="4">
        <v>19.5</v>
      </c>
    </row>
    <row r="102" spans="1:10" x14ac:dyDescent="0.25">
      <c r="A102" s="2" t="s">
        <v>125</v>
      </c>
      <c r="B102" s="9">
        <v>55</v>
      </c>
      <c r="C102" s="2" t="str">
        <f>INDEX(Planilha1!B:B,MATCH(Produtos!B102,Planilha1!A:A,0),1)</f>
        <v>ELETRICOS</v>
      </c>
      <c r="D102" s="10" t="s">
        <v>770</v>
      </c>
      <c r="E102" s="11" t="s">
        <v>1023</v>
      </c>
      <c r="F102" s="2" t="s">
        <v>22</v>
      </c>
      <c r="G102" s="2">
        <v>19</v>
      </c>
      <c r="H102" s="4">
        <v>5.32</v>
      </c>
      <c r="I102" s="4">
        <v>0.28000000000000003</v>
      </c>
      <c r="J102" s="4">
        <v>0.28000000000000003</v>
      </c>
    </row>
    <row r="103" spans="1:10" x14ac:dyDescent="0.25">
      <c r="A103" s="2" t="s">
        <v>126</v>
      </c>
      <c r="B103" s="9">
        <v>55</v>
      </c>
      <c r="C103" s="2" t="str">
        <f>INDEX(Planilha1!B:B,MATCH(Produtos!B103,Planilha1!A:A,0),1)</f>
        <v>ELETRICOS</v>
      </c>
      <c r="D103" s="10" t="s">
        <v>770</v>
      </c>
      <c r="E103" s="11" t="s">
        <v>1024</v>
      </c>
      <c r="F103" s="2" t="s">
        <v>22</v>
      </c>
      <c r="G103" s="2">
        <v>342</v>
      </c>
      <c r="H103" s="4">
        <v>143.63999999999999</v>
      </c>
      <c r="I103" s="4">
        <v>0.42</v>
      </c>
      <c r="J103" s="4">
        <v>0.42</v>
      </c>
    </row>
    <row r="104" spans="1:10" x14ac:dyDescent="0.25">
      <c r="A104" s="2" t="s">
        <v>127</v>
      </c>
      <c r="B104" s="9">
        <v>55</v>
      </c>
      <c r="C104" s="2" t="str">
        <f>INDEX(Planilha1!B:B,MATCH(Produtos!B104,Planilha1!A:A,0),1)</f>
        <v>ELETRICOS</v>
      </c>
      <c r="D104" s="10" t="s">
        <v>770</v>
      </c>
      <c r="E104" s="11" t="s">
        <v>1025</v>
      </c>
      <c r="F104" s="2" t="s">
        <v>22</v>
      </c>
      <c r="G104" s="2">
        <v>69</v>
      </c>
      <c r="H104" s="4">
        <v>18.63</v>
      </c>
      <c r="I104" s="4">
        <v>0.27</v>
      </c>
      <c r="J104" s="4">
        <v>0.27</v>
      </c>
    </row>
    <row r="105" spans="1:10" x14ac:dyDescent="0.25">
      <c r="A105" s="2" t="s">
        <v>128</v>
      </c>
      <c r="B105" s="9">
        <v>55</v>
      </c>
      <c r="C105" s="2" t="str">
        <f>INDEX(Planilha1!B:B,MATCH(Produtos!B105,Planilha1!A:A,0),1)</f>
        <v>ELETRICOS</v>
      </c>
      <c r="D105" s="10" t="s">
        <v>770</v>
      </c>
      <c r="E105" s="11" t="s">
        <v>1026</v>
      </c>
      <c r="F105" s="2" t="s">
        <v>22</v>
      </c>
      <c r="G105" s="2">
        <v>19</v>
      </c>
      <c r="H105" s="4">
        <v>190</v>
      </c>
      <c r="I105" s="4">
        <v>10</v>
      </c>
      <c r="J105" s="4">
        <v>10</v>
      </c>
    </row>
    <row r="106" spans="1:10" x14ac:dyDescent="0.25">
      <c r="A106" s="2" t="s">
        <v>129</v>
      </c>
      <c r="B106" s="9">
        <v>55</v>
      </c>
      <c r="C106" s="2" t="str">
        <f>INDEX(Planilha1!B:B,MATCH(Produtos!B106,Planilha1!A:A,0),1)</f>
        <v>ELETRICOS</v>
      </c>
      <c r="D106" s="10" t="s">
        <v>775</v>
      </c>
      <c r="E106" s="11" t="s">
        <v>1027</v>
      </c>
      <c r="F106" s="2" t="s">
        <v>22</v>
      </c>
      <c r="G106" s="2">
        <v>5</v>
      </c>
      <c r="H106" s="4">
        <v>11.75</v>
      </c>
      <c r="I106" s="4">
        <v>2.35</v>
      </c>
      <c r="J106" s="4">
        <v>2.35</v>
      </c>
    </row>
    <row r="107" spans="1:10" x14ac:dyDescent="0.25">
      <c r="A107" s="2" t="s">
        <v>130</v>
      </c>
      <c r="B107" s="9">
        <v>55</v>
      </c>
      <c r="C107" s="2" t="str">
        <f>INDEX(Planilha1!B:B,MATCH(Produtos!B107,Planilha1!A:A,0),1)</f>
        <v>ELETRICOS</v>
      </c>
      <c r="D107" s="10" t="s">
        <v>771</v>
      </c>
      <c r="E107" s="11" t="s">
        <v>1028</v>
      </c>
      <c r="F107" s="2" t="s">
        <v>78</v>
      </c>
      <c r="G107" s="2">
        <v>150</v>
      </c>
      <c r="H107" s="4">
        <v>142.5</v>
      </c>
      <c r="I107" s="4">
        <v>0.95</v>
      </c>
      <c r="J107" s="4">
        <v>0.95</v>
      </c>
    </row>
    <row r="108" spans="1:10" x14ac:dyDescent="0.25">
      <c r="A108" s="2" t="s">
        <v>131</v>
      </c>
      <c r="B108" s="9">
        <v>55</v>
      </c>
      <c r="C108" s="2" t="str">
        <f>INDEX(Planilha1!B:B,MATCH(Produtos!B108,Planilha1!A:A,0),1)</f>
        <v>ELETRICOS</v>
      </c>
      <c r="D108" s="10" t="s">
        <v>771</v>
      </c>
      <c r="E108" s="11" t="s">
        <v>1029</v>
      </c>
      <c r="F108" s="2" t="s">
        <v>78</v>
      </c>
      <c r="G108" s="2">
        <v>100</v>
      </c>
      <c r="H108" s="4">
        <v>96</v>
      </c>
      <c r="I108" s="4">
        <v>0.96</v>
      </c>
      <c r="J108" s="4">
        <v>0.96</v>
      </c>
    </row>
    <row r="109" spans="1:10" x14ac:dyDescent="0.25">
      <c r="A109" s="2" t="s">
        <v>132</v>
      </c>
      <c r="B109" s="9">
        <v>55</v>
      </c>
      <c r="C109" s="2" t="str">
        <f>INDEX(Planilha1!B:B,MATCH(Produtos!B109,Planilha1!A:A,0),1)</f>
        <v>ELETRICOS</v>
      </c>
      <c r="D109" s="10" t="s">
        <v>771</v>
      </c>
      <c r="E109" s="11" t="s">
        <v>1030</v>
      </c>
      <c r="F109" s="2" t="s">
        <v>78</v>
      </c>
      <c r="G109" s="2">
        <v>75</v>
      </c>
      <c r="H109" s="4">
        <v>4473.75</v>
      </c>
      <c r="I109" s="4">
        <v>59.65</v>
      </c>
      <c r="J109" s="4">
        <v>59.65</v>
      </c>
    </row>
    <row r="110" spans="1:10" x14ac:dyDescent="0.25">
      <c r="A110" s="2" t="s">
        <v>133</v>
      </c>
      <c r="B110" s="9">
        <v>55</v>
      </c>
      <c r="C110" s="2" t="str">
        <f>INDEX(Planilha1!B:B,MATCH(Produtos!B110,Planilha1!A:A,0),1)</f>
        <v>ELETRICOS</v>
      </c>
      <c r="D110" s="10" t="s">
        <v>771</v>
      </c>
      <c r="E110" s="11" t="s">
        <v>1031</v>
      </c>
      <c r="F110" s="2" t="s">
        <v>78</v>
      </c>
      <c r="G110" s="2">
        <v>340</v>
      </c>
      <c r="H110" s="4">
        <v>27449.08</v>
      </c>
      <c r="I110" s="4">
        <v>80.732600000000005</v>
      </c>
      <c r="J110" s="4">
        <v>80.732600000000005</v>
      </c>
    </row>
    <row r="111" spans="1:10" x14ac:dyDescent="0.25">
      <c r="A111" s="2" t="s">
        <v>134</v>
      </c>
      <c r="B111" s="9">
        <v>55</v>
      </c>
      <c r="C111" s="2" t="str">
        <f>INDEX(Planilha1!B:B,MATCH(Produtos!B111,Planilha1!A:A,0),1)</f>
        <v>ELETRICOS</v>
      </c>
      <c r="D111" s="10" t="s">
        <v>771</v>
      </c>
      <c r="E111" s="11" t="s">
        <v>1032</v>
      </c>
      <c r="F111" s="2" t="s">
        <v>78</v>
      </c>
      <c r="G111" s="2">
        <v>11</v>
      </c>
      <c r="H111" s="4">
        <v>74.849999999999994</v>
      </c>
      <c r="I111" s="4">
        <v>6.8045</v>
      </c>
      <c r="J111" s="4">
        <v>6.8045</v>
      </c>
    </row>
    <row r="112" spans="1:10" x14ac:dyDescent="0.25">
      <c r="A112" s="2" t="s">
        <v>135</v>
      </c>
      <c r="B112" s="9">
        <v>55</v>
      </c>
      <c r="C112" s="2" t="str">
        <f>INDEX(Planilha1!B:B,MATCH(Produtos!B112,Planilha1!A:A,0),1)</f>
        <v>ELETRICOS</v>
      </c>
      <c r="D112" s="10" t="s">
        <v>772</v>
      </c>
      <c r="E112" s="11" t="s">
        <v>1033</v>
      </c>
      <c r="F112" s="2" t="s">
        <v>22</v>
      </c>
      <c r="G112" s="2">
        <v>21</v>
      </c>
      <c r="H112" s="4">
        <v>164.85</v>
      </c>
      <c r="I112" s="4">
        <v>7.85</v>
      </c>
      <c r="J112" s="4">
        <v>7.85</v>
      </c>
    </row>
    <row r="113" spans="1:10" x14ac:dyDescent="0.25">
      <c r="A113" s="2" t="s">
        <v>136</v>
      </c>
      <c r="B113" s="9">
        <v>55</v>
      </c>
      <c r="C113" s="2" t="str">
        <f>INDEX(Planilha1!B:B,MATCH(Produtos!B113,Planilha1!A:A,0),1)</f>
        <v>ELETRICOS</v>
      </c>
      <c r="D113" s="10" t="s">
        <v>772</v>
      </c>
      <c r="E113" s="11" t="s">
        <v>1034</v>
      </c>
      <c r="F113" s="2" t="s">
        <v>22</v>
      </c>
      <c r="G113" s="2">
        <v>60</v>
      </c>
      <c r="H113" s="4">
        <v>106.47</v>
      </c>
      <c r="I113" s="4">
        <v>1.7745</v>
      </c>
      <c r="J113" s="4">
        <v>1.7745</v>
      </c>
    </row>
    <row r="114" spans="1:10" x14ac:dyDescent="0.25">
      <c r="A114" s="2" t="s">
        <v>137</v>
      </c>
      <c r="B114" s="9">
        <v>55</v>
      </c>
      <c r="C114" s="2" t="str">
        <f>INDEX(Planilha1!B:B,MATCH(Produtos!B114,Planilha1!A:A,0),1)</f>
        <v>ELETRICOS</v>
      </c>
      <c r="D114" s="10" t="s">
        <v>772</v>
      </c>
      <c r="E114" s="11" t="s">
        <v>1035</v>
      </c>
      <c r="F114" s="2" t="s">
        <v>22</v>
      </c>
      <c r="G114" s="2">
        <v>68</v>
      </c>
      <c r="H114" s="4">
        <v>272</v>
      </c>
      <c r="I114" s="4">
        <v>4</v>
      </c>
      <c r="J114" s="4">
        <v>4</v>
      </c>
    </row>
    <row r="115" spans="1:10" x14ac:dyDescent="0.25">
      <c r="A115" s="2" t="s">
        <v>138</v>
      </c>
      <c r="B115" s="9">
        <v>55</v>
      </c>
      <c r="C115" s="2" t="str">
        <f>INDEX(Planilha1!B:B,MATCH(Produtos!B115,Planilha1!A:A,0),1)</f>
        <v>ELETRICOS</v>
      </c>
      <c r="D115" s="10" t="s">
        <v>772</v>
      </c>
      <c r="E115" s="11" t="s">
        <v>1036</v>
      </c>
      <c r="F115" s="2" t="s">
        <v>22</v>
      </c>
      <c r="G115" s="2">
        <v>79</v>
      </c>
      <c r="H115" s="4">
        <v>230.12</v>
      </c>
      <c r="I115" s="4">
        <v>2.9129</v>
      </c>
      <c r="J115" s="4">
        <v>2.9129</v>
      </c>
    </row>
    <row r="116" spans="1:10" x14ac:dyDescent="0.25">
      <c r="A116" s="2" t="s">
        <v>139</v>
      </c>
      <c r="B116" s="9">
        <v>55</v>
      </c>
      <c r="C116" s="2" t="str">
        <f>INDEX(Planilha1!B:B,MATCH(Produtos!B116,Planilha1!A:A,0),1)</f>
        <v>ELETRICOS</v>
      </c>
      <c r="D116" s="10" t="s">
        <v>774</v>
      </c>
      <c r="E116" s="11" t="s">
        <v>1037</v>
      </c>
      <c r="F116" s="2" t="s">
        <v>22</v>
      </c>
      <c r="G116" s="2">
        <v>26</v>
      </c>
      <c r="H116" s="4">
        <v>44.35</v>
      </c>
      <c r="I116" s="4">
        <v>1.7058</v>
      </c>
      <c r="J116" s="4">
        <v>1.7058</v>
      </c>
    </row>
    <row r="117" spans="1:10" x14ac:dyDescent="0.25">
      <c r="A117" s="2" t="s">
        <v>140</v>
      </c>
      <c r="B117" s="9">
        <v>55</v>
      </c>
      <c r="C117" s="2" t="str">
        <f>INDEX(Planilha1!B:B,MATCH(Produtos!B117,Planilha1!A:A,0),1)</f>
        <v>ELETRICOS</v>
      </c>
      <c r="D117" s="10" t="s">
        <v>770</v>
      </c>
      <c r="E117" s="11" t="s">
        <v>1038</v>
      </c>
      <c r="F117" s="2" t="s">
        <v>22</v>
      </c>
      <c r="G117" s="2">
        <v>89</v>
      </c>
      <c r="H117" s="4">
        <v>13.19</v>
      </c>
      <c r="I117" s="4">
        <v>0.1482</v>
      </c>
      <c r="J117" s="4">
        <v>0.1482</v>
      </c>
    </row>
    <row r="118" spans="1:10" x14ac:dyDescent="0.25">
      <c r="A118" s="2" t="s">
        <v>141</v>
      </c>
      <c r="B118" s="9">
        <v>55</v>
      </c>
      <c r="C118" s="2" t="str">
        <f>INDEX(Planilha1!B:B,MATCH(Produtos!B118,Planilha1!A:A,0),1)</f>
        <v>ELETRICOS</v>
      </c>
      <c r="D118" s="10" t="s">
        <v>770</v>
      </c>
      <c r="E118" s="11" t="s">
        <v>1039</v>
      </c>
      <c r="F118" s="2" t="s">
        <v>22</v>
      </c>
      <c r="G118" s="2">
        <v>80</v>
      </c>
      <c r="H118" s="4">
        <v>14.04</v>
      </c>
      <c r="I118" s="4">
        <v>0.17549999999999999</v>
      </c>
      <c r="J118" s="4">
        <v>0.17549999999999999</v>
      </c>
    </row>
    <row r="119" spans="1:10" x14ac:dyDescent="0.25">
      <c r="A119" s="2" t="s">
        <v>142</v>
      </c>
      <c r="B119" s="9">
        <v>55</v>
      </c>
      <c r="C119" s="2" t="str">
        <f>INDEX(Planilha1!B:B,MATCH(Produtos!B119,Planilha1!A:A,0),1)</f>
        <v>ELETRICOS</v>
      </c>
      <c r="D119" s="10" t="s">
        <v>770</v>
      </c>
      <c r="E119" s="11" t="s">
        <v>1040</v>
      </c>
      <c r="F119" s="2" t="s">
        <v>22</v>
      </c>
      <c r="G119" s="2">
        <v>80</v>
      </c>
      <c r="H119" s="4">
        <v>157.6</v>
      </c>
      <c r="I119" s="4">
        <v>1.97</v>
      </c>
      <c r="J119" s="4">
        <v>1.97</v>
      </c>
    </row>
    <row r="120" spans="1:10" x14ac:dyDescent="0.25">
      <c r="A120" s="2" t="s">
        <v>143</v>
      </c>
      <c r="B120" s="9">
        <v>55</v>
      </c>
      <c r="C120" s="2" t="str">
        <f>INDEX(Planilha1!B:B,MATCH(Produtos!B120,Planilha1!A:A,0),1)</f>
        <v>ELETRICOS</v>
      </c>
      <c r="D120" s="10" t="s">
        <v>770</v>
      </c>
      <c r="E120" s="11" t="s">
        <v>1041</v>
      </c>
      <c r="F120" s="2" t="s">
        <v>22</v>
      </c>
      <c r="G120" s="2">
        <v>30</v>
      </c>
      <c r="H120" s="4">
        <v>1.5</v>
      </c>
      <c r="I120" s="4">
        <v>0.05</v>
      </c>
      <c r="J120" s="4">
        <v>0.05</v>
      </c>
    </row>
    <row r="121" spans="1:10" x14ac:dyDescent="0.25">
      <c r="A121" s="2" t="s">
        <v>144</v>
      </c>
      <c r="B121" s="9">
        <v>55</v>
      </c>
      <c r="C121" s="2" t="str">
        <f>INDEX(Planilha1!B:B,MATCH(Produtos!B121,Planilha1!A:A,0),1)</f>
        <v>ELETRICOS</v>
      </c>
      <c r="D121" s="10" t="s">
        <v>771</v>
      </c>
      <c r="E121" s="11" t="s">
        <v>1042</v>
      </c>
      <c r="F121" s="2" t="s">
        <v>78</v>
      </c>
      <c r="G121" s="2">
        <v>1</v>
      </c>
      <c r="H121" s="4">
        <v>6.6</v>
      </c>
      <c r="I121" s="4">
        <v>6.6</v>
      </c>
      <c r="J121" s="4">
        <v>6.6</v>
      </c>
    </row>
    <row r="122" spans="1:10" x14ac:dyDescent="0.25">
      <c r="A122" s="2" t="s">
        <v>145</v>
      </c>
      <c r="B122" s="9">
        <v>55</v>
      </c>
      <c r="C122" s="2" t="str">
        <f>INDEX(Planilha1!B:B,MATCH(Produtos!B122,Planilha1!A:A,0),1)</f>
        <v>ELETRICOS</v>
      </c>
      <c r="D122" s="10" t="s">
        <v>773</v>
      </c>
      <c r="E122" s="11" t="s">
        <v>1043</v>
      </c>
      <c r="F122" s="2" t="s">
        <v>22</v>
      </c>
      <c r="G122" s="2">
        <v>11</v>
      </c>
      <c r="H122" s="4">
        <v>52.25</v>
      </c>
      <c r="I122" s="4">
        <v>4.75</v>
      </c>
      <c r="J122" s="4">
        <v>4.75</v>
      </c>
    </row>
    <row r="123" spans="1:10" x14ac:dyDescent="0.25">
      <c r="A123" s="2" t="s">
        <v>146</v>
      </c>
      <c r="B123" s="9">
        <v>55</v>
      </c>
      <c r="C123" s="2" t="str">
        <f>INDEX(Planilha1!B:B,MATCH(Produtos!B123,Planilha1!A:A,0),1)</f>
        <v>ELETRICOS</v>
      </c>
      <c r="D123" s="10" t="s">
        <v>1560</v>
      </c>
      <c r="E123" s="11" t="s">
        <v>1044</v>
      </c>
      <c r="F123" s="2" t="s">
        <v>11</v>
      </c>
      <c r="G123" s="2">
        <v>18</v>
      </c>
      <c r="H123" s="4">
        <v>391.05</v>
      </c>
      <c r="I123" s="4">
        <v>21.725000000000001</v>
      </c>
      <c r="J123" s="4">
        <v>21.725000000000001</v>
      </c>
    </row>
    <row r="124" spans="1:10" x14ac:dyDescent="0.25">
      <c r="A124" s="2" t="s">
        <v>147</v>
      </c>
      <c r="B124" s="9">
        <v>55</v>
      </c>
      <c r="C124" s="2" t="str">
        <f>INDEX(Planilha1!B:B,MATCH(Produtos!B124,Planilha1!A:A,0),1)</f>
        <v>ELETRICOS</v>
      </c>
      <c r="D124" s="10" t="s">
        <v>774</v>
      </c>
      <c r="E124" s="11" t="s">
        <v>1045</v>
      </c>
      <c r="F124" s="2" t="s">
        <v>11</v>
      </c>
      <c r="G124" s="2">
        <v>2</v>
      </c>
      <c r="H124" s="4">
        <v>61.32</v>
      </c>
      <c r="I124" s="4">
        <v>30.66</v>
      </c>
      <c r="J124" s="4">
        <v>30.66</v>
      </c>
    </row>
    <row r="125" spans="1:10" x14ac:dyDescent="0.25">
      <c r="A125" s="2" t="s">
        <v>148</v>
      </c>
      <c r="B125" s="9">
        <v>55</v>
      </c>
      <c r="C125" s="2" t="str">
        <f>INDEX(Planilha1!B:B,MATCH(Produtos!B125,Planilha1!A:A,0),1)</f>
        <v>ELETRICOS</v>
      </c>
      <c r="D125" s="10" t="s">
        <v>771</v>
      </c>
      <c r="E125" s="11" t="s">
        <v>1046</v>
      </c>
      <c r="F125" s="2" t="s">
        <v>96</v>
      </c>
      <c r="G125" s="2">
        <v>5</v>
      </c>
      <c r="H125" s="4">
        <v>29.75</v>
      </c>
      <c r="I125" s="4">
        <v>5.95</v>
      </c>
      <c r="J125" s="4">
        <v>5.95</v>
      </c>
    </row>
    <row r="126" spans="1:10" x14ac:dyDescent="0.25">
      <c r="A126" s="2" t="s">
        <v>149</v>
      </c>
      <c r="B126" s="9">
        <v>55</v>
      </c>
      <c r="C126" s="2" t="str">
        <f>INDEX(Planilha1!B:B,MATCH(Produtos!B126,Planilha1!A:A,0),1)</f>
        <v>ELETRICOS</v>
      </c>
      <c r="D126" s="10" t="s">
        <v>772</v>
      </c>
      <c r="E126" s="11" t="s">
        <v>1047</v>
      </c>
      <c r="F126" s="2" t="s">
        <v>11</v>
      </c>
      <c r="G126" s="2">
        <v>26</v>
      </c>
      <c r="H126" s="4">
        <v>50.7</v>
      </c>
      <c r="I126" s="4">
        <v>1.95</v>
      </c>
      <c r="J126" s="4">
        <v>1.95</v>
      </c>
    </row>
    <row r="127" spans="1:10" x14ac:dyDescent="0.25">
      <c r="A127" s="2" t="s">
        <v>150</v>
      </c>
      <c r="B127" s="9">
        <v>55</v>
      </c>
      <c r="C127" s="2" t="str">
        <f>INDEX(Planilha1!B:B,MATCH(Produtos!B127,Planilha1!A:A,0),1)</f>
        <v>ELETRICOS</v>
      </c>
      <c r="D127" s="10" t="s">
        <v>1561</v>
      </c>
      <c r="E127" s="11" t="s">
        <v>1048</v>
      </c>
      <c r="F127" s="2" t="s">
        <v>96</v>
      </c>
      <c r="G127" s="2">
        <v>11.2</v>
      </c>
      <c r="H127" s="4">
        <v>24.64</v>
      </c>
      <c r="I127" s="4">
        <v>2.2000000000000002</v>
      </c>
      <c r="J127" s="4">
        <v>2.2000000000000002</v>
      </c>
    </row>
    <row r="128" spans="1:10" x14ac:dyDescent="0.25">
      <c r="A128" s="2" t="s">
        <v>151</v>
      </c>
      <c r="B128" s="9">
        <v>55</v>
      </c>
      <c r="C128" s="2" t="str">
        <f>INDEX(Planilha1!B:B,MATCH(Produtos!B128,Planilha1!A:A,0),1)</f>
        <v>ELETRICOS</v>
      </c>
      <c r="D128" s="10" t="s">
        <v>1561</v>
      </c>
      <c r="E128" s="11" t="s">
        <v>1049</v>
      </c>
      <c r="F128" s="2" t="s">
        <v>96</v>
      </c>
      <c r="G128" s="2">
        <v>11.4</v>
      </c>
      <c r="H128" s="4">
        <v>28.5</v>
      </c>
      <c r="I128" s="4">
        <v>2.5</v>
      </c>
      <c r="J128" s="4">
        <v>2.5</v>
      </c>
    </row>
    <row r="129" spans="1:10" x14ac:dyDescent="0.25">
      <c r="A129" s="2" t="s">
        <v>152</v>
      </c>
      <c r="B129" s="9">
        <v>55</v>
      </c>
      <c r="C129" s="2" t="str">
        <f>INDEX(Planilha1!B:B,MATCH(Produtos!B129,Planilha1!A:A,0),1)</f>
        <v>ELETRICOS</v>
      </c>
      <c r="D129" s="10" t="s">
        <v>1561</v>
      </c>
      <c r="E129" s="11" t="s">
        <v>1050</v>
      </c>
      <c r="F129" s="2" t="s">
        <v>96</v>
      </c>
      <c r="G129" s="2">
        <v>12</v>
      </c>
      <c r="H129" s="4">
        <v>37.200000000000003</v>
      </c>
      <c r="I129" s="4">
        <v>3.1</v>
      </c>
      <c r="J129" s="4">
        <v>3.1</v>
      </c>
    </row>
    <row r="130" spans="1:10" x14ac:dyDescent="0.25">
      <c r="A130" s="2" t="s">
        <v>153</v>
      </c>
      <c r="B130" s="9">
        <v>55</v>
      </c>
      <c r="C130" s="2" t="str">
        <f>INDEX(Planilha1!B:B,MATCH(Produtos!B130,Planilha1!A:A,0),1)</f>
        <v>ELETRICOS</v>
      </c>
      <c r="D130" s="10" t="s">
        <v>1561</v>
      </c>
      <c r="E130" s="11" t="s">
        <v>1051</v>
      </c>
      <c r="F130" s="2" t="s">
        <v>96</v>
      </c>
      <c r="G130" s="2">
        <v>11</v>
      </c>
      <c r="H130" s="4">
        <v>62.15</v>
      </c>
      <c r="I130" s="4">
        <v>5.65</v>
      </c>
      <c r="J130" s="4">
        <v>5.65</v>
      </c>
    </row>
    <row r="131" spans="1:10" x14ac:dyDescent="0.25">
      <c r="A131" s="2" t="s">
        <v>154</v>
      </c>
      <c r="B131" s="9">
        <v>55</v>
      </c>
      <c r="C131" s="2" t="str">
        <f>INDEX(Planilha1!B:B,MATCH(Produtos!B131,Planilha1!A:A,0),1)</f>
        <v>ELETRICOS</v>
      </c>
      <c r="D131" s="10" t="s">
        <v>1561</v>
      </c>
      <c r="E131" s="11" t="s">
        <v>1052</v>
      </c>
      <c r="F131" s="2" t="s">
        <v>96</v>
      </c>
      <c r="G131" s="2">
        <v>200</v>
      </c>
      <c r="H131" s="4">
        <v>365.53</v>
      </c>
      <c r="I131" s="4">
        <v>1.8277000000000001</v>
      </c>
      <c r="J131" s="4">
        <v>1.8277000000000001</v>
      </c>
    </row>
    <row r="132" spans="1:10" x14ac:dyDescent="0.25">
      <c r="A132" s="2" t="s">
        <v>155</v>
      </c>
      <c r="B132" s="9">
        <v>55</v>
      </c>
      <c r="C132" s="2" t="str">
        <f>INDEX(Planilha1!B:B,MATCH(Produtos!B132,Planilha1!A:A,0),1)</f>
        <v>ELETRICOS</v>
      </c>
      <c r="D132" s="10" t="s">
        <v>770</v>
      </c>
      <c r="E132" s="11" t="s">
        <v>1053</v>
      </c>
      <c r="F132" s="2" t="s">
        <v>11</v>
      </c>
      <c r="G132" s="2">
        <v>1215</v>
      </c>
      <c r="H132" s="4">
        <v>461.7</v>
      </c>
      <c r="I132" s="4">
        <v>0.38</v>
      </c>
      <c r="J132" s="4">
        <v>0.38</v>
      </c>
    </row>
    <row r="133" spans="1:10" x14ac:dyDescent="0.25">
      <c r="A133" s="2" t="s">
        <v>156</v>
      </c>
      <c r="B133" s="9">
        <v>55</v>
      </c>
      <c r="C133" s="2" t="str">
        <f>INDEX(Planilha1!B:B,MATCH(Produtos!B133,Planilha1!A:A,0),1)</f>
        <v>ELETRICOS</v>
      </c>
      <c r="D133" s="10" t="s">
        <v>770</v>
      </c>
      <c r="E133" s="11" t="s">
        <v>1054</v>
      </c>
      <c r="F133" s="2" t="s">
        <v>11</v>
      </c>
      <c r="G133" s="2">
        <v>10</v>
      </c>
      <c r="H133" s="4">
        <v>0.6</v>
      </c>
      <c r="I133" s="4">
        <v>0.06</v>
      </c>
      <c r="J133" s="4">
        <v>0.06</v>
      </c>
    </row>
    <row r="134" spans="1:10" x14ac:dyDescent="0.25">
      <c r="A134" s="2" t="s">
        <v>157</v>
      </c>
      <c r="B134" s="9">
        <v>55</v>
      </c>
      <c r="C134" s="2" t="str">
        <f>INDEX(Planilha1!B:B,MATCH(Produtos!B134,Planilha1!A:A,0),1)</f>
        <v>ELETRICOS</v>
      </c>
      <c r="D134" s="10" t="s">
        <v>775</v>
      </c>
      <c r="E134" s="11" t="s">
        <v>1055</v>
      </c>
      <c r="F134" s="2" t="s">
        <v>11</v>
      </c>
      <c r="G134" s="2">
        <v>24</v>
      </c>
      <c r="H134" s="4">
        <v>1431.58</v>
      </c>
      <c r="I134" s="4">
        <v>59.6492</v>
      </c>
      <c r="J134" s="4">
        <v>59.6492</v>
      </c>
    </row>
    <row r="135" spans="1:10" x14ac:dyDescent="0.25">
      <c r="A135" s="2" t="s">
        <v>158</v>
      </c>
      <c r="B135" s="9">
        <v>55</v>
      </c>
      <c r="C135" s="2" t="str">
        <f>INDEX(Planilha1!B:B,MATCH(Produtos!B135,Planilha1!A:A,0),1)</f>
        <v>ELETRICOS</v>
      </c>
      <c r="D135" s="10" t="s">
        <v>776</v>
      </c>
      <c r="E135" s="11" t="s">
        <v>1056</v>
      </c>
      <c r="F135" s="2" t="s">
        <v>11</v>
      </c>
      <c r="G135" s="2">
        <v>135</v>
      </c>
      <c r="H135" s="4">
        <v>132.30000000000001</v>
      </c>
      <c r="I135" s="4">
        <v>0.98</v>
      </c>
      <c r="J135" s="4">
        <v>0.98</v>
      </c>
    </row>
    <row r="136" spans="1:10" x14ac:dyDescent="0.25">
      <c r="A136" s="2" t="s">
        <v>159</v>
      </c>
      <c r="B136" s="9">
        <v>55</v>
      </c>
      <c r="C136" s="2" t="str">
        <f>INDEX(Planilha1!B:B,MATCH(Produtos!B136,Planilha1!A:A,0),1)</f>
        <v>ELETRICOS</v>
      </c>
      <c r="D136" s="10" t="s">
        <v>770</v>
      </c>
      <c r="E136" s="11" t="s">
        <v>1057</v>
      </c>
      <c r="F136" s="2" t="s">
        <v>11</v>
      </c>
      <c r="G136" s="2">
        <v>78</v>
      </c>
      <c r="H136" s="4">
        <v>169.26</v>
      </c>
      <c r="I136" s="4">
        <v>2.17</v>
      </c>
      <c r="J136" s="4">
        <v>2.17</v>
      </c>
    </row>
    <row r="137" spans="1:10" x14ac:dyDescent="0.25">
      <c r="A137" s="2" t="s">
        <v>160</v>
      </c>
      <c r="B137" s="9">
        <v>55</v>
      </c>
      <c r="C137" s="2" t="str">
        <f>INDEX(Planilha1!B:B,MATCH(Produtos!B137,Planilha1!A:A,0),1)</f>
        <v>ELETRICOS</v>
      </c>
      <c r="D137" s="10" t="s">
        <v>777</v>
      </c>
      <c r="E137" s="11" t="s">
        <v>1058</v>
      </c>
      <c r="F137" s="2" t="s">
        <v>11</v>
      </c>
      <c r="G137" s="2">
        <v>3</v>
      </c>
      <c r="H137" s="4">
        <v>174</v>
      </c>
      <c r="I137" s="4">
        <v>58</v>
      </c>
      <c r="J137" s="4">
        <v>58</v>
      </c>
    </row>
    <row r="138" spans="1:10" x14ac:dyDescent="0.25">
      <c r="A138" s="2" t="s">
        <v>162</v>
      </c>
      <c r="B138" s="9">
        <v>55</v>
      </c>
      <c r="C138" s="2" t="str">
        <f>INDEX(Planilha1!B:B,MATCH(Produtos!B138,Planilha1!A:A,0),1)</f>
        <v>ELETRICOS</v>
      </c>
      <c r="D138" s="10" t="s">
        <v>778</v>
      </c>
      <c r="E138" s="11" t="s">
        <v>1059</v>
      </c>
      <c r="F138" s="2" t="s">
        <v>22</v>
      </c>
      <c r="G138" s="2">
        <v>7</v>
      </c>
      <c r="H138" s="4">
        <v>309.88</v>
      </c>
      <c r="I138" s="4">
        <v>44.268599999999999</v>
      </c>
      <c r="J138" s="4">
        <v>44.268599999999999</v>
      </c>
    </row>
    <row r="139" spans="1:10" x14ac:dyDescent="0.25">
      <c r="A139" s="2" t="s">
        <v>163</v>
      </c>
      <c r="B139" s="9">
        <v>55</v>
      </c>
      <c r="C139" s="2" t="str">
        <f>INDEX(Planilha1!B:B,MATCH(Produtos!B139,Planilha1!A:A,0),1)</f>
        <v>ELETRICOS</v>
      </c>
      <c r="D139" s="10" t="s">
        <v>778</v>
      </c>
      <c r="E139" s="11" t="s">
        <v>1060</v>
      </c>
      <c r="F139" s="2" t="s">
        <v>22</v>
      </c>
      <c r="G139" s="2">
        <v>13</v>
      </c>
      <c r="H139" s="4">
        <v>568.72</v>
      </c>
      <c r="I139" s="4">
        <v>43.747700000000002</v>
      </c>
      <c r="J139" s="4">
        <v>43.747700000000002</v>
      </c>
    </row>
    <row r="140" spans="1:10" x14ac:dyDescent="0.25">
      <c r="A140" s="2" t="s">
        <v>164</v>
      </c>
      <c r="B140" s="9">
        <v>55</v>
      </c>
      <c r="C140" s="2" t="str">
        <f>INDEX(Planilha1!B:B,MATCH(Produtos!B140,Planilha1!A:A,0),1)</f>
        <v>ELETRICOS</v>
      </c>
      <c r="D140" s="10" t="s">
        <v>778</v>
      </c>
      <c r="E140" s="11" t="s">
        <v>1061</v>
      </c>
      <c r="F140" s="2" t="s">
        <v>22</v>
      </c>
      <c r="G140" s="2">
        <v>13</v>
      </c>
      <c r="H140" s="4">
        <v>157.80000000000001</v>
      </c>
      <c r="I140" s="4">
        <v>12.138500000000001</v>
      </c>
      <c r="J140" s="4">
        <v>12.138500000000001</v>
      </c>
    </row>
    <row r="141" spans="1:10" x14ac:dyDescent="0.25">
      <c r="A141" s="2" t="s">
        <v>165</v>
      </c>
      <c r="B141" s="9">
        <v>55</v>
      </c>
      <c r="C141" s="2" t="str">
        <f>INDEX(Planilha1!B:B,MATCH(Produtos!B141,Planilha1!A:A,0),1)</f>
        <v>ELETRICOS</v>
      </c>
      <c r="D141" s="10" t="s">
        <v>778</v>
      </c>
      <c r="E141" s="11" t="s">
        <v>1062</v>
      </c>
      <c r="F141" s="2" t="s">
        <v>22</v>
      </c>
      <c r="G141" s="2">
        <v>12</v>
      </c>
      <c r="H141" s="4">
        <v>2949.1</v>
      </c>
      <c r="I141" s="4">
        <v>245.75829999999999</v>
      </c>
      <c r="J141" s="4">
        <v>245.75829999999999</v>
      </c>
    </row>
    <row r="142" spans="1:10" x14ac:dyDescent="0.25">
      <c r="A142" s="2" t="s">
        <v>166</v>
      </c>
      <c r="B142" s="9">
        <v>55</v>
      </c>
      <c r="C142" s="2" t="str">
        <f>INDEX(Planilha1!B:B,MATCH(Produtos!B142,Planilha1!A:A,0),1)</f>
        <v>ELETRICOS</v>
      </c>
      <c r="D142" s="10" t="s">
        <v>778</v>
      </c>
      <c r="E142" s="11" t="s">
        <v>1063</v>
      </c>
      <c r="F142" s="2" t="s">
        <v>22</v>
      </c>
      <c r="G142" s="2">
        <v>7</v>
      </c>
      <c r="H142" s="4">
        <v>198.21</v>
      </c>
      <c r="I142" s="4">
        <v>28.3157</v>
      </c>
      <c r="J142" s="4">
        <v>28.3157</v>
      </c>
    </row>
    <row r="143" spans="1:10" x14ac:dyDescent="0.25">
      <c r="A143" s="2" t="s">
        <v>167</v>
      </c>
      <c r="B143" s="9">
        <v>55</v>
      </c>
      <c r="C143" s="2" t="str">
        <f>INDEX(Planilha1!B:B,MATCH(Produtos!B143,Planilha1!A:A,0),1)</f>
        <v>ELETRICOS</v>
      </c>
      <c r="D143" s="10" t="s">
        <v>778</v>
      </c>
      <c r="E143" s="11" t="s">
        <v>1064</v>
      </c>
      <c r="F143" s="2" t="s">
        <v>22</v>
      </c>
      <c r="G143" s="2">
        <v>6</v>
      </c>
      <c r="H143" s="4">
        <v>386.34</v>
      </c>
      <c r="I143" s="4">
        <v>64.39</v>
      </c>
      <c r="J143" s="4">
        <v>64.39</v>
      </c>
    </row>
    <row r="144" spans="1:10" x14ac:dyDescent="0.25">
      <c r="A144" s="2" t="s">
        <v>168</v>
      </c>
      <c r="B144" s="9">
        <v>55</v>
      </c>
      <c r="C144" s="2" t="str">
        <f>INDEX(Planilha1!B:B,MATCH(Produtos!B144,Planilha1!A:A,0),1)</f>
        <v>ELETRICOS</v>
      </c>
      <c r="D144" s="10" t="s">
        <v>778</v>
      </c>
      <c r="E144" s="11" t="s">
        <v>1065</v>
      </c>
      <c r="F144" s="2" t="s">
        <v>22</v>
      </c>
      <c r="G144" s="2">
        <v>25</v>
      </c>
      <c r="H144" s="4">
        <v>1475.22</v>
      </c>
      <c r="I144" s="4">
        <v>59.008800000000001</v>
      </c>
      <c r="J144" s="4">
        <v>59.008800000000001</v>
      </c>
    </row>
    <row r="145" spans="1:10" x14ac:dyDescent="0.25">
      <c r="A145" s="2" t="s">
        <v>169</v>
      </c>
      <c r="B145" s="9">
        <v>55</v>
      </c>
      <c r="C145" s="2" t="str">
        <f>INDEX(Planilha1!B:B,MATCH(Produtos!B145,Planilha1!A:A,0),1)</f>
        <v>ELETRICOS</v>
      </c>
      <c r="D145" s="10" t="s">
        <v>778</v>
      </c>
      <c r="E145" s="11" t="s">
        <v>1066</v>
      </c>
      <c r="F145" s="2" t="s">
        <v>22</v>
      </c>
      <c r="G145" s="2">
        <v>12</v>
      </c>
      <c r="H145" s="4">
        <v>1007.13</v>
      </c>
      <c r="I145" s="4">
        <v>83.927499999999995</v>
      </c>
      <c r="J145" s="4">
        <v>83.927499999999995</v>
      </c>
    </row>
    <row r="146" spans="1:10" x14ac:dyDescent="0.25">
      <c r="A146" s="2" t="s">
        <v>170</v>
      </c>
      <c r="B146" s="9">
        <v>55</v>
      </c>
      <c r="C146" s="2" t="str">
        <f>INDEX(Planilha1!B:B,MATCH(Produtos!B146,Planilha1!A:A,0),1)</f>
        <v>ELETRICOS</v>
      </c>
      <c r="D146" s="10" t="s">
        <v>778</v>
      </c>
      <c r="E146" s="11" t="s">
        <v>1067</v>
      </c>
      <c r="F146" s="2" t="s">
        <v>22</v>
      </c>
      <c r="G146" s="2">
        <v>32</v>
      </c>
      <c r="H146" s="4">
        <v>1117.56</v>
      </c>
      <c r="I146" s="4">
        <v>34.9238</v>
      </c>
      <c r="J146" s="4">
        <v>34.9238</v>
      </c>
    </row>
    <row r="147" spans="1:10" x14ac:dyDescent="0.25">
      <c r="A147" s="2" t="s">
        <v>171</v>
      </c>
      <c r="B147" s="9">
        <v>55</v>
      </c>
      <c r="C147" s="2" t="str">
        <f>INDEX(Planilha1!B:B,MATCH(Produtos!B147,Planilha1!A:A,0),1)</f>
        <v>ELETRICOS</v>
      </c>
      <c r="D147" s="10" t="s">
        <v>778</v>
      </c>
      <c r="E147" s="11" t="s">
        <v>1068</v>
      </c>
      <c r="F147" s="2" t="s">
        <v>22</v>
      </c>
      <c r="G147" s="2">
        <v>6</v>
      </c>
      <c r="H147" s="4">
        <v>1513.2</v>
      </c>
      <c r="I147" s="4">
        <v>252.2</v>
      </c>
      <c r="J147" s="4">
        <v>252.2</v>
      </c>
    </row>
    <row r="148" spans="1:10" x14ac:dyDescent="0.25">
      <c r="A148" s="2" t="s">
        <v>172</v>
      </c>
      <c r="B148" s="9">
        <v>55</v>
      </c>
      <c r="C148" s="2" t="str">
        <f>INDEX(Planilha1!B:B,MATCH(Produtos!B148,Planilha1!A:A,0),1)</f>
        <v>ELETRICOS</v>
      </c>
      <c r="D148" s="10" t="s">
        <v>779</v>
      </c>
      <c r="E148" s="11" t="s">
        <v>1069</v>
      </c>
      <c r="F148" s="2" t="s">
        <v>11</v>
      </c>
      <c r="G148" s="2">
        <v>5</v>
      </c>
      <c r="H148" s="4">
        <v>50</v>
      </c>
      <c r="I148" s="4">
        <v>10</v>
      </c>
      <c r="J148" s="4">
        <v>10</v>
      </c>
    </row>
    <row r="149" spans="1:10" x14ac:dyDescent="0.25">
      <c r="A149" s="2" t="s">
        <v>173</v>
      </c>
      <c r="B149" s="9">
        <v>55</v>
      </c>
      <c r="C149" s="2" t="str">
        <f>INDEX(Planilha1!B:B,MATCH(Produtos!B149,Planilha1!A:A,0),1)</f>
        <v>ELETRICOS</v>
      </c>
      <c r="D149" s="10" t="s">
        <v>779</v>
      </c>
      <c r="E149" s="11" t="s">
        <v>1070</v>
      </c>
      <c r="F149" s="2" t="s">
        <v>11</v>
      </c>
      <c r="G149" s="2">
        <v>5</v>
      </c>
      <c r="H149" s="4">
        <v>60</v>
      </c>
      <c r="I149" s="4">
        <v>12</v>
      </c>
      <c r="J149" s="4">
        <v>12</v>
      </c>
    </row>
    <row r="150" spans="1:10" x14ac:dyDescent="0.25">
      <c r="A150" s="2" t="s">
        <v>174</v>
      </c>
      <c r="B150" s="9">
        <v>55</v>
      </c>
      <c r="C150" s="2" t="str">
        <f>INDEX(Planilha1!B:B,MATCH(Produtos!B150,Planilha1!A:A,0),1)</f>
        <v>ELETRICOS</v>
      </c>
      <c r="D150" s="10" t="s">
        <v>779</v>
      </c>
      <c r="E150" s="11" t="s">
        <v>1071</v>
      </c>
      <c r="F150" s="2" t="s">
        <v>11</v>
      </c>
      <c r="G150" s="2">
        <v>5</v>
      </c>
      <c r="H150" s="4">
        <v>50</v>
      </c>
      <c r="I150" s="4">
        <v>10</v>
      </c>
      <c r="J150" s="4">
        <v>10</v>
      </c>
    </row>
    <row r="151" spans="1:10" x14ac:dyDescent="0.25">
      <c r="A151" s="2" t="s">
        <v>175</v>
      </c>
      <c r="B151" s="9">
        <v>55</v>
      </c>
      <c r="C151" s="2" t="str">
        <f>INDEX(Planilha1!B:B,MATCH(Produtos!B151,Planilha1!A:A,0),1)</f>
        <v>ELETRICOS</v>
      </c>
      <c r="D151" s="10" t="s">
        <v>779</v>
      </c>
      <c r="E151" s="11" t="s">
        <v>1072</v>
      </c>
      <c r="F151" s="2" t="s">
        <v>11</v>
      </c>
      <c r="G151" s="2">
        <v>15</v>
      </c>
      <c r="H151" s="4">
        <v>165</v>
      </c>
      <c r="I151" s="4">
        <v>11</v>
      </c>
      <c r="J151" s="4">
        <v>11</v>
      </c>
    </row>
    <row r="152" spans="1:10" x14ac:dyDescent="0.25">
      <c r="A152" s="2" t="s">
        <v>176</v>
      </c>
      <c r="B152" s="9">
        <v>55</v>
      </c>
      <c r="C152" s="2" t="str">
        <f>INDEX(Planilha1!B:B,MATCH(Produtos!B152,Planilha1!A:A,0),1)</f>
        <v>ELETRICOS</v>
      </c>
      <c r="D152" s="10" t="s">
        <v>779</v>
      </c>
      <c r="E152" s="11" t="s">
        <v>1073</v>
      </c>
      <c r="F152" s="2" t="s">
        <v>11</v>
      </c>
      <c r="G152" s="2">
        <v>5</v>
      </c>
      <c r="H152" s="4">
        <v>55</v>
      </c>
      <c r="I152" s="4">
        <v>11</v>
      </c>
      <c r="J152" s="4">
        <v>11</v>
      </c>
    </row>
    <row r="153" spans="1:10" x14ac:dyDescent="0.25">
      <c r="A153" s="2" t="s">
        <v>177</v>
      </c>
      <c r="B153" s="9">
        <v>55</v>
      </c>
      <c r="C153" s="2" t="str">
        <f>INDEX(Planilha1!B:B,MATCH(Produtos!B153,Planilha1!A:A,0),1)</f>
        <v>ELETRICOS</v>
      </c>
      <c r="D153" s="10" t="s">
        <v>779</v>
      </c>
      <c r="E153" s="11" t="s">
        <v>1074</v>
      </c>
      <c r="F153" s="2" t="s">
        <v>11</v>
      </c>
      <c r="G153" s="2">
        <v>5</v>
      </c>
      <c r="H153" s="4">
        <v>130</v>
      </c>
      <c r="I153" s="4">
        <v>26</v>
      </c>
      <c r="J153" s="4">
        <v>26</v>
      </c>
    </row>
    <row r="154" spans="1:10" x14ac:dyDescent="0.25">
      <c r="A154" s="2" t="s">
        <v>178</v>
      </c>
      <c r="B154" s="9">
        <v>55</v>
      </c>
      <c r="C154" s="2" t="str">
        <f>INDEX(Planilha1!B:B,MATCH(Produtos!B154,Planilha1!A:A,0),1)</f>
        <v>ELETRICOS</v>
      </c>
      <c r="D154" s="10" t="s">
        <v>778</v>
      </c>
      <c r="E154" s="11" t="s">
        <v>1075</v>
      </c>
      <c r="F154" s="2" t="s">
        <v>11</v>
      </c>
      <c r="G154" s="2">
        <v>13</v>
      </c>
      <c r="H154" s="4">
        <v>1091.06</v>
      </c>
      <c r="I154" s="4">
        <v>83.927700000000002</v>
      </c>
      <c r="J154" s="4">
        <v>83.927700000000002</v>
      </c>
    </row>
    <row r="155" spans="1:10" x14ac:dyDescent="0.25">
      <c r="A155" s="2" t="s">
        <v>179</v>
      </c>
      <c r="B155" s="9">
        <v>55</v>
      </c>
      <c r="C155" s="2" t="str">
        <f>INDEX(Planilha1!B:B,MATCH(Produtos!B155,Planilha1!A:A,0),1)</f>
        <v>ELETRICOS</v>
      </c>
      <c r="D155" s="10" t="s">
        <v>780</v>
      </c>
      <c r="E155" s="11" t="s">
        <v>1076</v>
      </c>
      <c r="F155" s="2" t="s">
        <v>11</v>
      </c>
      <c r="G155" s="2">
        <v>5</v>
      </c>
      <c r="H155" s="4">
        <v>235.8</v>
      </c>
      <c r="I155" s="4">
        <v>47.16</v>
      </c>
      <c r="J155" s="4">
        <v>47.16</v>
      </c>
    </row>
    <row r="156" spans="1:10" x14ac:dyDescent="0.25">
      <c r="A156" s="2" t="s">
        <v>180</v>
      </c>
      <c r="B156" s="9">
        <v>55</v>
      </c>
      <c r="C156" s="2" t="str">
        <f>INDEX(Planilha1!B:B,MATCH(Produtos!B156,Planilha1!A:A,0),1)</f>
        <v>ELETRICOS</v>
      </c>
      <c r="D156" s="10" t="s">
        <v>781</v>
      </c>
      <c r="E156" s="11" t="s">
        <v>1077</v>
      </c>
      <c r="F156" s="2" t="s">
        <v>11</v>
      </c>
      <c r="G156" s="2">
        <v>5</v>
      </c>
      <c r="H156" s="4">
        <v>226.62</v>
      </c>
      <c r="I156" s="4">
        <v>45.323999999999998</v>
      </c>
      <c r="J156" s="4">
        <v>45.323999999999998</v>
      </c>
    </row>
    <row r="157" spans="1:10" x14ac:dyDescent="0.25">
      <c r="A157" s="2" t="s">
        <v>181</v>
      </c>
      <c r="B157" s="9">
        <v>55</v>
      </c>
      <c r="C157" s="2" t="str">
        <f>INDEX(Planilha1!B:B,MATCH(Produtos!B157,Planilha1!A:A,0),1)</f>
        <v>ELETRICOS</v>
      </c>
      <c r="D157" s="10" t="s">
        <v>782</v>
      </c>
      <c r="E157" s="11" t="s">
        <v>1078</v>
      </c>
      <c r="F157" s="2" t="s">
        <v>11</v>
      </c>
      <c r="G157" s="2">
        <v>1</v>
      </c>
      <c r="H157" s="4">
        <v>1280</v>
      </c>
      <c r="I157" s="4">
        <v>1280</v>
      </c>
      <c r="J157" s="4">
        <v>1280</v>
      </c>
    </row>
    <row r="158" spans="1:10" x14ac:dyDescent="0.25">
      <c r="A158" s="2" t="s">
        <v>182</v>
      </c>
      <c r="B158" s="9">
        <v>55</v>
      </c>
      <c r="C158" s="2" t="str">
        <f>INDEX(Planilha1!B:B,MATCH(Produtos!B158,Planilha1!A:A,0),1)</f>
        <v>ELETRICOS</v>
      </c>
      <c r="D158" s="10" t="s">
        <v>783</v>
      </c>
      <c r="E158" s="11" t="s">
        <v>161</v>
      </c>
      <c r="F158" s="2" t="s">
        <v>11</v>
      </c>
      <c r="G158" s="2">
        <v>2</v>
      </c>
      <c r="H158" s="4">
        <v>120</v>
      </c>
      <c r="I158" s="4">
        <v>60</v>
      </c>
      <c r="J158" s="4">
        <v>60</v>
      </c>
    </row>
    <row r="159" spans="1:10" x14ac:dyDescent="0.25">
      <c r="A159" s="2" t="s">
        <v>183</v>
      </c>
      <c r="B159" s="9">
        <v>55</v>
      </c>
      <c r="C159" s="2" t="str">
        <f>INDEX(Planilha1!B:B,MATCH(Produtos!B159,Planilha1!A:A,0),1)</f>
        <v>ELETRICOS</v>
      </c>
      <c r="D159" s="10" t="s">
        <v>784</v>
      </c>
      <c r="E159" s="11" t="s">
        <v>1079</v>
      </c>
      <c r="F159" s="2" t="s">
        <v>11</v>
      </c>
      <c r="G159" s="2">
        <v>5</v>
      </c>
      <c r="H159" s="4">
        <v>135.75</v>
      </c>
      <c r="I159" s="4">
        <v>27.15</v>
      </c>
      <c r="J159" s="4">
        <v>27.15</v>
      </c>
    </row>
    <row r="160" spans="1:10" x14ac:dyDescent="0.25">
      <c r="A160" s="2" t="s">
        <v>184</v>
      </c>
      <c r="B160" s="9">
        <v>55</v>
      </c>
      <c r="C160" s="2" t="str">
        <f>INDEX(Planilha1!B:B,MATCH(Produtos!B160,Planilha1!A:A,0),1)</f>
        <v>ELETRICOS</v>
      </c>
      <c r="D160" s="10" t="s">
        <v>1562</v>
      </c>
      <c r="E160" s="11" t="s">
        <v>1080</v>
      </c>
      <c r="F160" s="2" t="s">
        <v>22</v>
      </c>
      <c r="G160" s="2">
        <v>5</v>
      </c>
      <c r="H160" s="4">
        <v>400.5</v>
      </c>
      <c r="I160" s="4">
        <v>80.099999999999994</v>
      </c>
      <c r="J160" s="4">
        <v>80.099999999999994</v>
      </c>
    </row>
    <row r="161" spans="1:10" x14ac:dyDescent="0.25">
      <c r="A161" s="2" t="s">
        <v>185</v>
      </c>
      <c r="B161" s="9">
        <v>55</v>
      </c>
      <c r="C161" s="2" t="str">
        <f>INDEX(Planilha1!B:B,MATCH(Produtos!B161,Planilha1!A:A,0),1)</f>
        <v>ELETRICOS</v>
      </c>
      <c r="D161" s="10" t="s">
        <v>1562</v>
      </c>
      <c r="E161" s="11" t="s">
        <v>1081</v>
      </c>
      <c r="F161" s="2" t="s">
        <v>22</v>
      </c>
      <c r="G161" s="2">
        <v>2</v>
      </c>
      <c r="H161" s="4">
        <v>98.3</v>
      </c>
      <c r="I161" s="4">
        <v>49.15</v>
      </c>
      <c r="J161" s="4">
        <v>49.15</v>
      </c>
    </row>
    <row r="162" spans="1:10" x14ac:dyDescent="0.25">
      <c r="A162" s="2" t="s">
        <v>187</v>
      </c>
      <c r="B162" s="9">
        <v>55</v>
      </c>
      <c r="C162" s="2" t="str">
        <f>INDEX(Planilha1!B:B,MATCH(Produtos!B162,Planilha1!A:A,0),1)</f>
        <v>ELETRICOS</v>
      </c>
      <c r="D162" s="10" t="s">
        <v>1562</v>
      </c>
      <c r="E162" s="11" t="s">
        <v>1082</v>
      </c>
      <c r="F162" s="2" t="s">
        <v>22</v>
      </c>
      <c r="G162" s="2">
        <v>3</v>
      </c>
      <c r="H162" s="4">
        <v>87.6</v>
      </c>
      <c r="I162" s="4">
        <v>29.2</v>
      </c>
      <c r="J162" s="4">
        <v>29.2</v>
      </c>
    </row>
    <row r="163" spans="1:10" x14ac:dyDescent="0.25">
      <c r="A163" s="2" t="s">
        <v>188</v>
      </c>
      <c r="B163" s="9">
        <v>55</v>
      </c>
      <c r="C163" s="2" t="str">
        <f>INDEX(Planilha1!B:B,MATCH(Produtos!B163,Planilha1!A:A,0),1)</f>
        <v>ELETRICOS</v>
      </c>
      <c r="D163" s="10" t="s">
        <v>785</v>
      </c>
      <c r="E163" s="11" t="s">
        <v>1083</v>
      </c>
      <c r="F163" s="2" t="s">
        <v>22</v>
      </c>
      <c r="G163" s="2">
        <v>6</v>
      </c>
      <c r="H163" s="4">
        <v>99.82</v>
      </c>
      <c r="I163" s="4">
        <v>16.636700000000001</v>
      </c>
      <c r="J163" s="4">
        <v>16.636700000000001</v>
      </c>
    </row>
    <row r="164" spans="1:10" x14ac:dyDescent="0.25">
      <c r="A164" s="2" t="s">
        <v>189</v>
      </c>
      <c r="B164" s="9">
        <v>55</v>
      </c>
      <c r="C164" s="2" t="str">
        <f>INDEX(Planilha1!B:B,MATCH(Produtos!B164,Planilha1!A:A,0),1)</f>
        <v>ELETRICOS</v>
      </c>
      <c r="D164" s="10" t="s">
        <v>785</v>
      </c>
      <c r="E164" s="11" t="s">
        <v>1084</v>
      </c>
      <c r="F164" s="2" t="s">
        <v>11</v>
      </c>
      <c r="G164" s="2">
        <v>5</v>
      </c>
      <c r="H164" s="4">
        <v>63.75</v>
      </c>
      <c r="I164" s="4">
        <v>12.75</v>
      </c>
      <c r="J164" s="4">
        <v>12.75</v>
      </c>
    </row>
    <row r="165" spans="1:10" x14ac:dyDescent="0.25">
      <c r="A165" s="2" t="s">
        <v>190</v>
      </c>
      <c r="B165" s="9">
        <v>55</v>
      </c>
      <c r="C165" s="2" t="str">
        <f>INDEX(Planilha1!B:B,MATCH(Produtos!B165,Planilha1!A:A,0),1)</f>
        <v>ELETRICOS</v>
      </c>
      <c r="D165" s="10" t="s">
        <v>1563</v>
      </c>
      <c r="E165" s="11" t="s">
        <v>1085</v>
      </c>
      <c r="F165" s="2" t="s">
        <v>11</v>
      </c>
      <c r="G165" s="2">
        <v>3</v>
      </c>
      <c r="H165" s="4">
        <v>10.88</v>
      </c>
      <c r="I165" s="4">
        <v>3.6267</v>
      </c>
      <c r="J165" s="4">
        <v>3.6267</v>
      </c>
    </row>
    <row r="166" spans="1:10" x14ac:dyDescent="0.25">
      <c r="A166" s="2" t="s">
        <v>191</v>
      </c>
      <c r="B166" s="9">
        <v>55</v>
      </c>
      <c r="C166" s="2" t="str">
        <f>INDEX(Planilha1!B:B,MATCH(Produtos!B166,Planilha1!A:A,0),1)</f>
        <v>ELETRICOS</v>
      </c>
      <c r="D166" s="10" t="s">
        <v>786</v>
      </c>
      <c r="E166" s="11" t="s">
        <v>1086</v>
      </c>
      <c r="F166" s="2" t="s">
        <v>11</v>
      </c>
      <c r="G166" s="2">
        <v>6</v>
      </c>
      <c r="H166" s="4">
        <v>51.77</v>
      </c>
      <c r="I166" s="4">
        <v>8.6282999999999994</v>
      </c>
      <c r="J166" s="4">
        <v>8.6282999999999994</v>
      </c>
    </row>
    <row r="167" spans="1:10" x14ac:dyDescent="0.25">
      <c r="A167" s="2" t="s">
        <v>192</v>
      </c>
      <c r="B167" s="9">
        <v>55</v>
      </c>
      <c r="C167" s="2" t="str">
        <f>INDEX(Planilha1!B:B,MATCH(Produtos!B167,Planilha1!A:A,0),1)</f>
        <v>ELETRICOS</v>
      </c>
      <c r="D167" s="10" t="s">
        <v>787</v>
      </c>
      <c r="E167" s="11" t="s">
        <v>1087</v>
      </c>
      <c r="F167" s="2" t="s">
        <v>11</v>
      </c>
      <c r="G167" s="2">
        <v>17</v>
      </c>
      <c r="H167" s="4">
        <v>828.06</v>
      </c>
      <c r="I167" s="4">
        <v>48.709400000000002</v>
      </c>
      <c r="J167" s="4">
        <v>48.709400000000002</v>
      </c>
    </row>
    <row r="168" spans="1:10" x14ac:dyDescent="0.25">
      <c r="A168" s="2" t="s">
        <v>193</v>
      </c>
      <c r="B168" s="9">
        <v>55</v>
      </c>
      <c r="C168" s="2" t="str">
        <f>INDEX(Planilha1!B:B,MATCH(Produtos!B168,Planilha1!A:A,0),1)</f>
        <v>ELETRICOS</v>
      </c>
      <c r="D168" s="10" t="s">
        <v>785</v>
      </c>
      <c r="E168" s="11" t="s">
        <v>1088</v>
      </c>
      <c r="F168" s="2" t="s">
        <v>11</v>
      </c>
      <c r="G168" s="2">
        <v>4</v>
      </c>
      <c r="H168" s="4">
        <v>118.66</v>
      </c>
      <c r="I168" s="4">
        <v>29.664999999999999</v>
      </c>
      <c r="J168" s="4">
        <v>29.664999999999999</v>
      </c>
    </row>
    <row r="169" spans="1:10" x14ac:dyDescent="0.25">
      <c r="A169" s="2" t="s">
        <v>194</v>
      </c>
      <c r="B169" s="9">
        <v>55</v>
      </c>
      <c r="C169" s="2" t="str">
        <f>INDEX(Planilha1!B:B,MATCH(Produtos!B169,Planilha1!A:A,0),1)</f>
        <v>ELETRICOS</v>
      </c>
      <c r="D169" s="10" t="s">
        <v>786</v>
      </c>
      <c r="E169" s="11" t="s">
        <v>1089</v>
      </c>
      <c r="F169" s="2" t="s">
        <v>11</v>
      </c>
      <c r="G169" s="2">
        <v>10</v>
      </c>
      <c r="H169" s="4">
        <v>47.95</v>
      </c>
      <c r="I169" s="4">
        <v>4.7949999999999999</v>
      </c>
      <c r="J169" s="4">
        <v>4.7949999999999999</v>
      </c>
    </row>
    <row r="170" spans="1:10" x14ac:dyDescent="0.25">
      <c r="A170" s="2" t="s">
        <v>195</v>
      </c>
      <c r="B170" s="9">
        <v>55</v>
      </c>
      <c r="C170" s="2" t="str">
        <f>INDEX(Planilha1!B:B,MATCH(Produtos!B170,Planilha1!A:A,0),1)</f>
        <v>ELETRICOS</v>
      </c>
      <c r="D170" s="10" t="s">
        <v>786</v>
      </c>
      <c r="E170" s="11" t="s">
        <v>1090</v>
      </c>
      <c r="F170" s="2" t="s">
        <v>11</v>
      </c>
      <c r="G170" s="2">
        <v>14</v>
      </c>
      <c r="H170" s="4">
        <v>70.709999999999994</v>
      </c>
      <c r="I170" s="4">
        <v>5.0507</v>
      </c>
      <c r="J170" s="4">
        <v>5.0507</v>
      </c>
    </row>
    <row r="171" spans="1:10" x14ac:dyDescent="0.25">
      <c r="A171" s="2" t="s">
        <v>196</v>
      </c>
      <c r="B171" s="9">
        <v>55</v>
      </c>
      <c r="C171" s="2" t="str">
        <f>INDEX(Planilha1!B:B,MATCH(Produtos!B171,Planilha1!A:A,0),1)</f>
        <v>ELETRICOS</v>
      </c>
      <c r="D171" s="10" t="s">
        <v>788</v>
      </c>
      <c r="E171" s="11" t="s">
        <v>1091</v>
      </c>
      <c r="F171" s="2" t="s">
        <v>11</v>
      </c>
      <c r="G171" s="2">
        <v>22</v>
      </c>
      <c r="H171" s="4">
        <v>460.03</v>
      </c>
      <c r="I171" s="4">
        <v>20.910499999999999</v>
      </c>
      <c r="J171" s="4">
        <v>20.910499999999999</v>
      </c>
    </row>
    <row r="172" spans="1:10" x14ac:dyDescent="0.25">
      <c r="A172" s="2" t="s">
        <v>197</v>
      </c>
      <c r="B172" s="9">
        <v>55</v>
      </c>
      <c r="C172" s="2" t="str">
        <f>INDEX(Planilha1!B:B,MATCH(Produtos!B172,Planilha1!A:A,0),1)</f>
        <v>ELETRICOS</v>
      </c>
      <c r="D172" s="10" t="s">
        <v>786</v>
      </c>
      <c r="E172" s="11" t="s">
        <v>1092</v>
      </c>
      <c r="F172" s="2" t="s">
        <v>11</v>
      </c>
      <c r="G172" s="2">
        <v>1</v>
      </c>
      <c r="H172" s="4">
        <v>12.42</v>
      </c>
      <c r="I172" s="4">
        <v>12.42</v>
      </c>
      <c r="J172" s="4">
        <v>12.42</v>
      </c>
    </row>
    <row r="173" spans="1:10" x14ac:dyDescent="0.25">
      <c r="A173" s="2" t="s">
        <v>198</v>
      </c>
      <c r="B173" s="9">
        <v>55</v>
      </c>
      <c r="C173" s="2" t="str">
        <f>INDEX(Planilha1!B:B,MATCH(Produtos!B173,Planilha1!A:A,0),1)</f>
        <v>ELETRICOS</v>
      </c>
      <c r="D173" s="10" t="s">
        <v>786</v>
      </c>
      <c r="E173" s="11" t="s">
        <v>1093</v>
      </c>
      <c r="F173" s="2" t="s">
        <v>11</v>
      </c>
      <c r="G173" s="2">
        <v>4</v>
      </c>
      <c r="H173" s="4">
        <v>1012.53</v>
      </c>
      <c r="I173" s="4">
        <v>253.13249999999999</v>
      </c>
      <c r="J173" s="4">
        <v>253.13249999999999</v>
      </c>
    </row>
    <row r="174" spans="1:10" x14ac:dyDescent="0.25">
      <c r="A174" s="2" t="s">
        <v>199</v>
      </c>
      <c r="B174" s="9">
        <v>55</v>
      </c>
      <c r="C174" s="2" t="str">
        <f>INDEX(Planilha1!B:B,MATCH(Produtos!B174,Planilha1!A:A,0),1)</f>
        <v>ELETRICOS</v>
      </c>
      <c r="D174" s="10" t="s">
        <v>1564</v>
      </c>
      <c r="E174" s="11" t="s">
        <v>1094</v>
      </c>
      <c r="F174" s="2" t="s">
        <v>22</v>
      </c>
      <c r="G174" s="2">
        <v>3</v>
      </c>
      <c r="H174" s="4">
        <v>59.49</v>
      </c>
      <c r="I174" s="4">
        <v>19.829999999999998</v>
      </c>
      <c r="J174" s="4">
        <v>19.829999999999998</v>
      </c>
    </row>
    <row r="175" spans="1:10" x14ac:dyDescent="0.25">
      <c r="A175" s="2" t="s">
        <v>201</v>
      </c>
      <c r="B175" s="9">
        <v>55</v>
      </c>
      <c r="C175" s="2" t="str">
        <f>INDEX(Planilha1!B:B,MATCH(Produtos!B175,Planilha1!A:A,0),1)</f>
        <v>ELETRICOS</v>
      </c>
      <c r="D175" s="10" t="s">
        <v>789</v>
      </c>
      <c r="E175" s="11" t="s">
        <v>1095</v>
      </c>
      <c r="F175" s="2" t="s">
        <v>11</v>
      </c>
      <c r="G175" s="2">
        <v>2</v>
      </c>
      <c r="H175" s="4">
        <v>658.52</v>
      </c>
      <c r="I175" s="4">
        <v>329.26</v>
      </c>
      <c r="J175" s="4">
        <v>329.26</v>
      </c>
    </row>
    <row r="176" spans="1:10" x14ac:dyDescent="0.25">
      <c r="A176" s="2" t="s">
        <v>202</v>
      </c>
      <c r="B176" s="9">
        <v>55</v>
      </c>
      <c r="C176" s="2" t="str">
        <f>INDEX(Planilha1!B:B,MATCH(Produtos!B176,Planilha1!A:A,0),1)</f>
        <v>ELETRICOS</v>
      </c>
      <c r="D176" s="10" t="s">
        <v>789</v>
      </c>
      <c r="E176" s="11" t="s">
        <v>1096</v>
      </c>
      <c r="F176" s="2" t="s">
        <v>11</v>
      </c>
      <c r="G176" s="2">
        <v>1</v>
      </c>
      <c r="H176" s="4">
        <v>819.12</v>
      </c>
      <c r="I176" s="4">
        <v>819.12</v>
      </c>
      <c r="J176" s="4">
        <v>819.12</v>
      </c>
    </row>
    <row r="177" spans="1:10" x14ac:dyDescent="0.25">
      <c r="A177" s="2" t="s">
        <v>203</v>
      </c>
      <c r="B177" s="9">
        <v>55</v>
      </c>
      <c r="C177" s="2" t="str">
        <f>INDEX(Planilha1!B:B,MATCH(Produtos!B177,Planilha1!A:A,0),1)</f>
        <v>ELETRICOS</v>
      </c>
      <c r="D177" s="10" t="s">
        <v>790</v>
      </c>
      <c r="E177" s="11" t="s">
        <v>1097</v>
      </c>
      <c r="F177" s="2" t="s">
        <v>22</v>
      </c>
      <c r="G177" s="2">
        <v>9</v>
      </c>
      <c r="H177" s="4">
        <v>1308.47</v>
      </c>
      <c r="I177" s="4">
        <v>145.38560000000001</v>
      </c>
      <c r="J177" s="4">
        <v>145.38560000000001</v>
      </c>
    </row>
    <row r="178" spans="1:10" x14ac:dyDescent="0.25">
      <c r="A178" s="2" t="s">
        <v>204</v>
      </c>
      <c r="B178" s="9">
        <v>55</v>
      </c>
      <c r="C178" s="2" t="str">
        <f>INDEX(Planilha1!B:B,MATCH(Produtos!B178,Planilha1!A:A,0),1)</f>
        <v>ELETRICOS</v>
      </c>
      <c r="D178" s="10" t="s">
        <v>790</v>
      </c>
      <c r="E178" s="11" t="s">
        <v>1098</v>
      </c>
      <c r="F178" s="2" t="s">
        <v>22</v>
      </c>
      <c r="G178" s="2">
        <v>4</v>
      </c>
      <c r="H178" s="4">
        <v>304.44</v>
      </c>
      <c r="I178" s="4">
        <v>76.11</v>
      </c>
      <c r="J178" s="4">
        <v>76.11</v>
      </c>
    </row>
    <row r="179" spans="1:10" x14ac:dyDescent="0.25">
      <c r="A179" s="2" t="s">
        <v>205</v>
      </c>
      <c r="B179" s="9">
        <v>55</v>
      </c>
      <c r="C179" s="2" t="str">
        <f>INDEX(Planilha1!B:B,MATCH(Produtos!B179,Planilha1!A:A,0),1)</f>
        <v>ELETRICOS</v>
      </c>
      <c r="D179" s="10" t="s">
        <v>790</v>
      </c>
      <c r="E179" s="11" t="s">
        <v>1099</v>
      </c>
      <c r="F179" s="2" t="s">
        <v>22</v>
      </c>
      <c r="G179" s="2">
        <v>14</v>
      </c>
      <c r="H179" s="4">
        <v>1902.57</v>
      </c>
      <c r="I179" s="4">
        <v>135.89789999999999</v>
      </c>
      <c r="J179" s="4">
        <v>135.89789999999999</v>
      </c>
    </row>
    <row r="180" spans="1:10" x14ac:dyDescent="0.25">
      <c r="A180" s="2" t="s">
        <v>206</v>
      </c>
      <c r="B180" s="9">
        <v>55</v>
      </c>
      <c r="C180" s="2" t="str">
        <f>INDEX(Planilha1!B:B,MATCH(Produtos!B180,Planilha1!A:A,0),1)</f>
        <v>ELETRICOS</v>
      </c>
      <c r="D180" s="10" t="s">
        <v>790</v>
      </c>
      <c r="E180" s="11" t="s">
        <v>1100</v>
      </c>
      <c r="F180" s="2" t="s">
        <v>22</v>
      </c>
      <c r="G180" s="2">
        <v>22</v>
      </c>
      <c r="H180" s="4">
        <v>3142.47</v>
      </c>
      <c r="I180" s="4">
        <v>142.83949999999999</v>
      </c>
      <c r="J180" s="4">
        <v>142.83949999999999</v>
      </c>
    </row>
    <row r="181" spans="1:10" x14ac:dyDescent="0.25">
      <c r="A181" s="2" t="s">
        <v>207</v>
      </c>
      <c r="B181" s="9">
        <v>55</v>
      </c>
      <c r="C181" s="2" t="str">
        <f>INDEX(Planilha1!B:B,MATCH(Produtos!B181,Planilha1!A:A,0),1)</f>
        <v>ELETRICOS</v>
      </c>
      <c r="D181" s="10" t="s">
        <v>790</v>
      </c>
      <c r="E181" s="11" t="s">
        <v>1101</v>
      </c>
      <c r="F181" s="2" t="s">
        <v>22</v>
      </c>
      <c r="G181" s="2">
        <v>2</v>
      </c>
      <c r="H181" s="4">
        <v>323.92</v>
      </c>
      <c r="I181" s="4">
        <v>161.96</v>
      </c>
      <c r="J181" s="4">
        <v>161.96</v>
      </c>
    </row>
    <row r="182" spans="1:10" x14ac:dyDescent="0.25">
      <c r="A182" s="2" t="s">
        <v>208</v>
      </c>
      <c r="B182" s="9">
        <v>55</v>
      </c>
      <c r="C182" s="2" t="str">
        <f>INDEX(Planilha1!B:B,MATCH(Produtos!B182,Planilha1!A:A,0),1)</f>
        <v>ELETRICOS</v>
      </c>
      <c r="D182" s="10" t="s">
        <v>790</v>
      </c>
      <c r="E182" s="11" t="s">
        <v>1102</v>
      </c>
      <c r="F182" s="2" t="s">
        <v>22</v>
      </c>
      <c r="G182" s="2">
        <v>9</v>
      </c>
      <c r="H182" s="4">
        <v>1620</v>
      </c>
      <c r="I182" s="4">
        <v>180</v>
      </c>
      <c r="J182" s="4">
        <v>180</v>
      </c>
    </row>
    <row r="183" spans="1:10" x14ac:dyDescent="0.25">
      <c r="A183" s="2" t="s">
        <v>209</v>
      </c>
      <c r="B183" s="9">
        <v>55</v>
      </c>
      <c r="C183" s="2" t="str">
        <f>INDEX(Planilha1!B:B,MATCH(Produtos!B183,Planilha1!A:A,0),1)</f>
        <v>ELETRICOS</v>
      </c>
      <c r="D183" s="10" t="s">
        <v>790</v>
      </c>
      <c r="E183" s="11" t="s">
        <v>1103</v>
      </c>
      <c r="F183" s="2" t="s">
        <v>22</v>
      </c>
      <c r="G183" s="2">
        <v>2</v>
      </c>
      <c r="H183" s="4">
        <v>355.21</v>
      </c>
      <c r="I183" s="4">
        <v>177.60499999999999</v>
      </c>
      <c r="J183" s="4">
        <v>177.60499999999999</v>
      </c>
    </row>
    <row r="184" spans="1:10" x14ac:dyDescent="0.25">
      <c r="A184" s="2" t="s">
        <v>210</v>
      </c>
      <c r="B184" s="9">
        <v>55</v>
      </c>
      <c r="C184" s="2" t="str">
        <f>INDEX(Planilha1!B:B,MATCH(Produtos!B184,Planilha1!A:A,0),1)</f>
        <v>ELETRICOS</v>
      </c>
      <c r="D184" s="10" t="s">
        <v>790</v>
      </c>
      <c r="E184" s="11" t="s">
        <v>1104</v>
      </c>
      <c r="F184" s="2" t="s">
        <v>22</v>
      </c>
      <c r="G184" s="2">
        <v>3</v>
      </c>
      <c r="H184" s="4">
        <v>855</v>
      </c>
      <c r="I184" s="4">
        <v>285</v>
      </c>
      <c r="J184" s="4">
        <v>285</v>
      </c>
    </row>
    <row r="185" spans="1:10" x14ac:dyDescent="0.25">
      <c r="A185" s="2" t="s">
        <v>211</v>
      </c>
      <c r="B185" s="9">
        <v>55</v>
      </c>
      <c r="C185" s="2" t="str">
        <f>INDEX(Planilha1!B:B,MATCH(Produtos!B185,Planilha1!A:A,0),1)</f>
        <v>ELETRICOS</v>
      </c>
      <c r="D185" s="10" t="s">
        <v>790</v>
      </c>
      <c r="E185" s="11" t="s">
        <v>1105</v>
      </c>
      <c r="F185" s="2" t="s">
        <v>22</v>
      </c>
      <c r="G185" s="2">
        <v>1</v>
      </c>
      <c r="H185" s="4">
        <v>213.41</v>
      </c>
      <c r="I185" s="4">
        <v>213.41</v>
      </c>
      <c r="J185" s="4">
        <v>213.41</v>
      </c>
    </row>
    <row r="186" spans="1:10" x14ac:dyDescent="0.25">
      <c r="A186" s="2" t="s">
        <v>212</v>
      </c>
      <c r="B186" s="9">
        <v>55</v>
      </c>
      <c r="C186" s="2" t="str">
        <f>INDEX(Planilha1!B:B,MATCH(Produtos!B186,Planilha1!A:A,0),1)</f>
        <v>ELETRICOS</v>
      </c>
      <c r="D186" s="10" t="s">
        <v>790</v>
      </c>
      <c r="E186" s="11" t="s">
        <v>1106</v>
      </c>
      <c r="F186" s="2" t="s">
        <v>22</v>
      </c>
      <c r="G186" s="2">
        <v>3</v>
      </c>
      <c r="H186" s="4">
        <v>1009.2</v>
      </c>
      <c r="I186" s="4">
        <v>336.4</v>
      </c>
      <c r="J186" s="4">
        <v>336.4</v>
      </c>
    </row>
    <row r="187" spans="1:10" x14ac:dyDescent="0.25">
      <c r="A187" s="2" t="s">
        <v>214</v>
      </c>
      <c r="B187" s="9">
        <v>55</v>
      </c>
      <c r="C187" s="2" t="str">
        <f>INDEX(Planilha1!B:B,MATCH(Produtos!B187,Planilha1!A:A,0),1)</f>
        <v>ELETRICOS</v>
      </c>
      <c r="D187" s="10" t="s">
        <v>790</v>
      </c>
      <c r="E187" s="11" t="s">
        <v>1107</v>
      </c>
      <c r="F187" s="2" t="s">
        <v>22</v>
      </c>
      <c r="G187" s="2">
        <v>2</v>
      </c>
      <c r="H187" s="4">
        <v>170.1</v>
      </c>
      <c r="I187" s="4">
        <v>85.05</v>
      </c>
      <c r="J187" s="4">
        <v>85.05</v>
      </c>
    </row>
    <row r="188" spans="1:10" x14ac:dyDescent="0.25">
      <c r="A188" s="2" t="s">
        <v>215</v>
      </c>
      <c r="B188" s="9">
        <v>55</v>
      </c>
      <c r="C188" s="2" t="str">
        <f>INDEX(Planilha1!B:B,MATCH(Produtos!B188,Planilha1!A:A,0),1)</f>
        <v>ELETRICOS</v>
      </c>
      <c r="D188" s="10" t="s">
        <v>791</v>
      </c>
      <c r="E188" s="11" t="s">
        <v>1108</v>
      </c>
      <c r="F188" s="2" t="s">
        <v>11</v>
      </c>
      <c r="G188" s="2">
        <v>5</v>
      </c>
      <c r="H188" s="4">
        <v>801.11</v>
      </c>
      <c r="I188" s="4">
        <v>160.22200000000001</v>
      </c>
      <c r="J188" s="4">
        <v>160.22200000000001</v>
      </c>
    </row>
    <row r="189" spans="1:10" x14ac:dyDescent="0.25">
      <c r="A189" s="2" t="s">
        <v>216</v>
      </c>
      <c r="B189" s="9">
        <v>55</v>
      </c>
      <c r="C189" s="2" t="str">
        <f>INDEX(Planilha1!B:B,MATCH(Produtos!B189,Planilha1!A:A,0),1)</f>
        <v>ELETRICOS</v>
      </c>
      <c r="D189" s="10" t="s">
        <v>792</v>
      </c>
      <c r="E189" s="11" t="s">
        <v>186</v>
      </c>
      <c r="F189" s="2" t="s">
        <v>11</v>
      </c>
      <c r="G189" s="2">
        <v>5</v>
      </c>
      <c r="H189" s="4">
        <v>137.6</v>
      </c>
      <c r="I189" s="4">
        <v>27.52</v>
      </c>
      <c r="J189" s="4">
        <v>27.52</v>
      </c>
    </row>
    <row r="190" spans="1:10" x14ac:dyDescent="0.25">
      <c r="A190" s="2" t="s">
        <v>217</v>
      </c>
      <c r="B190" s="9">
        <v>55</v>
      </c>
      <c r="C190" s="2" t="str">
        <f>INDEX(Planilha1!B:B,MATCH(Produtos!B190,Planilha1!A:A,0),1)</f>
        <v>ELETRICOS</v>
      </c>
      <c r="D190" s="10" t="s">
        <v>790</v>
      </c>
      <c r="E190" s="11" t="s">
        <v>1109</v>
      </c>
      <c r="F190" s="2" t="s">
        <v>11</v>
      </c>
      <c r="G190" s="2">
        <v>2</v>
      </c>
      <c r="H190" s="4">
        <v>205.69</v>
      </c>
      <c r="I190" s="4">
        <v>102.845</v>
      </c>
      <c r="J190" s="4">
        <v>102.845</v>
      </c>
    </row>
    <row r="191" spans="1:10" x14ac:dyDescent="0.25">
      <c r="A191" s="2" t="s">
        <v>218</v>
      </c>
      <c r="B191" s="9">
        <v>55</v>
      </c>
      <c r="C191" s="2" t="str">
        <f>INDEX(Planilha1!B:B,MATCH(Produtos!B191,Planilha1!A:A,0),1)</f>
        <v>ELETRICOS</v>
      </c>
      <c r="D191" s="10" t="s">
        <v>790</v>
      </c>
      <c r="E191" s="11" t="s">
        <v>1110</v>
      </c>
      <c r="F191" s="2" t="s">
        <v>11</v>
      </c>
      <c r="G191" s="2">
        <v>1</v>
      </c>
      <c r="H191" s="4">
        <v>102.85</v>
      </c>
      <c r="I191" s="4">
        <v>102.85</v>
      </c>
      <c r="J191" s="4">
        <v>102.85</v>
      </c>
    </row>
    <row r="192" spans="1:10" x14ac:dyDescent="0.25">
      <c r="A192" s="2" t="s">
        <v>219</v>
      </c>
      <c r="B192" s="9">
        <v>55</v>
      </c>
      <c r="C192" s="2" t="str">
        <f>INDEX(Planilha1!B:B,MATCH(Produtos!B192,Planilha1!A:A,0),1)</f>
        <v>ELETRICOS</v>
      </c>
      <c r="D192" s="10" t="s">
        <v>790</v>
      </c>
      <c r="E192" s="11" t="s">
        <v>1111</v>
      </c>
      <c r="F192" s="2" t="s">
        <v>11</v>
      </c>
      <c r="G192" s="2">
        <v>2</v>
      </c>
      <c r="H192" s="4">
        <v>205.69</v>
      </c>
      <c r="I192" s="4">
        <v>102.845</v>
      </c>
      <c r="J192" s="4">
        <v>102.845</v>
      </c>
    </row>
    <row r="193" spans="1:10" x14ac:dyDescent="0.25">
      <c r="A193" s="2" t="s">
        <v>220</v>
      </c>
      <c r="B193" s="9">
        <v>55</v>
      </c>
      <c r="C193" s="2" t="str">
        <f>INDEX(Planilha1!B:B,MATCH(Produtos!B193,Planilha1!A:A,0),1)</f>
        <v>ELETRICOS</v>
      </c>
      <c r="D193" s="10" t="s">
        <v>790</v>
      </c>
      <c r="E193" s="11" t="s">
        <v>1112</v>
      </c>
      <c r="F193" s="2" t="s">
        <v>11</v>
      </c>
      <c r="G193" s="2">
        <v>1</v>
      </c>
      <c r="H193" s="4">
        <v>106.23</v>
      </c>
      <c r="I193" s="4">
        <v>106.23</v>
      </c>
      <c r="J193" s="4">
        <v>106.23</v>
      </c>
    </row>
    <row r="194" spans="1:10" x14ac:dyDescent="0.25">
      <c r="A194" s="2" t="s">
        <v>221</v>
      </c>
      <c r="B194" s="9">
        <v>55</v>
      </c>
      <c r="C194" s="2" t="str">
        <f>INDEX(Planilha1!B:B,MATCH(Produtos!B194,Planilha1!A:A,0),1)</f>
        <v>ELETRICOS</v>
      </c>
      <c r="D194" s="10" t="s">
        <v>790</v>
      </c>
      <c r="E194" s="11" t="s">
        <v>1113</v>
      </c>
      <c r="F194" s="2" t="s">
        <v>11</v>
      </c>
      <c r="G194" s="2">
        <v>1</v>
      </c>
      <c r="H194" s="4">
        <v>102.85</v>
      </c>
      <c r="I194" s="4">
        <v>102.85</v>
      </c>
      <c r="J194" s="4">
        <v>102.85</v>
      </c>
    </row>
    <row r="195" spans="1:10" x14ac:dyDescent="0.25">
      <c r="A195" s="2" t="s">
        <v>222</v>
      </c>
      <c r="B195" s="9">
        <v>55</v>
      </c>
      <c r="C195" s="2" t="str">
        <f>INDEX(Planilha1!B:B,MATCH(Produtos!B195,Planilha1!A:A,0),1)</f>
        <v>ELETRICOS</v>
      </c>
      <c r="D195" s="10" t="s">
        <v>790</v>
      </c>
      <c r="E195" s="11" t="s">
        <v>1114</v>
      </c>
      <c r="F195" s="2" t="s">
        <v>11</v>
      </c>
      <c r="G195" s="2">
        <v>8</v>
      </c>
      <c r="H195" s="4">
        <v>3444.8</v>
      </c>
      <c r="I195" s="4">
        <v>430.6</v>
      </c>
      <c r="J195" s="4">
        <v>430.6</v>
      </c>
    </row>
    <row r="196" spans="1:10" x14ac:dyDescent="0.25">
      <c r="A196" s="2" t="s">
        <v>223</v>
      </c>
      <c r="B196" s="9">
        <v>55</v>
      </c>
      <c r="C196" s="2" t="str">
        <f>INDEX(Planilha1!B:B,MATCH(Produtos!B196,Planilha1!A:A,0),1)</f>
        <v>ELETRICOS</v>
      </c>
      <c r="D196" s="10" t="s">
        <v>790</v>
      </c>
      <c r="E196" s="11" t="s">
        <v>1115</v>
      </c>
      <c r="F196" s="2" t="s">
        <v>11</v>
      </c>
      <c r="G196" s="2">
        <v>11</v>
      </c>
      <c r="H196" s="4">
        <v>4553.25</v>
      </c>
      <c r="I196" s="4">
        <v>413.93180000000001</v>
      </c>
      <c r="J196" s="4">
        <v>413.93180000000001</v>
      </c>
    </row>
    <row r="197" spans="1:10" x14ac:dyDescent="0.25">
      <c r="A197" s="2" t="s">
        <v>224</v>
      </c>
      <c r="B197" s="9">
        <v>55</v>
      </c>
      <c r="C197" s="2" t="str">
        <f>INDEX(Planilha1!B:B,MATCH(Produtos!B197,Planilha1!A:A,0),1)</f>
        <v>ELETRICOS</v>
      </c>
      <c r="D197" s="10" t="s">
        <v>790</v>
      </c>
      <c r="E197" s="11" t="s">
        <v>1116</v>
      </c>
      <c r="F197" s="2" t="s">
        <v>11</v>
      </c>
      <c r="G197" s="2">
        <v>3</v>
      </c>
      <c r="H197" s="4">
        <v>581.63</v>
      </c>
      <c r="I197" s="4">
        <v>193.8767</v>
      </c>
      <c r="J197" s="4">
        <v>193.8767</v>
      </c>
    </row>
    <row r="198" spans="1:10" x14ac:dyDescent="0.25">
      <c r="A198" s="2" t="s">
        <v>225</v>
      </c>
      <c r="B198" s="9">
        <v>55</v>
      </c>
      <c r="C198" s="2" t="str">
        <f>INDEX(Planilha1!B:B,MATCH(Produtos!B198,Planilha1!A:A,0),1)</f>
        <v>ELETRICOS</v>
      </c>
      <c r="D198" s="10" t="s">
        <v>790</v>
      </c>
      <c r="E198" s="11" t="s">
        <v>1117</v>
      </c>
      <c r="F198" s="2" t="s">
        <v>11</v>
      </c>
      <c r="G198" s="2">
        <v>6</v>
      </c>
      <c r="H198" s="4">
        <v>1533.5</v>
      </c>
      <c r="I198" s="4">
        <v>255.58330000000001</v>
      </c>
      <c r="J198" s="4">
        <v>255.58330000000001</v>
      </c>
    </row>
    <row r="199" spans="1:10" x14ac:dyDescent="0.25">
      <c r="A199" s="2" t="s">
        <v>226</v>
      </c>
      <c r="B199" s="9">
        <v>55</v>
      </c>
      <c r="C199" s="2" t="str">
        <f>INDEX(Planilha1!B:B,MATCH(Produtos!B199,Planilha1!A:A,0),1)</f>
        <v>ELETRICOS</v>
      </c>
      <c r="D199" s="10" t="s">
        <v>790</v>
      </c>
      <c r="E199" s="11" t="s">
        <v>1118</v>
      </c>
      <c r="F199" s="2" t="s">
        <v>11</v>
      </c>
      <c r="G199" s="2">
        <v>10</v>
      </c>
      <c r="H199" s="4">
        <v>2773</v>
      </c>
      <c r="I199" s="4">
        <v>277.3</v>
      </c>
      <c r="J199" s="4">
        <v>277.3</v>
      </c>
    </row>
    <row r="200" spans="1:10" x14ac:dyDescent="0.25">
      <c r="A200" s="2" t="s">
        <v>227</v>
      </c>
      <c r="B200" s="9">
        <v>55</v>
      </c>
      <c r="C200" s="2" t="str">
        <f>INDEX(Planilha1!B:B,MATCH(Produtos!B200,Planilha1!A:A,0),1)</f>
        <v>ELETRICOS</v>
      </c>
      <c r="D200" s="10" t="s">
        <v>790</v>
      </c>
      <c r="E200" s="11" t="s">
        <v>1119</v>
      </c>
      <c r="F200" s="2" t="s">
        <v>11</v>
      </c>
      <c r="G200" s="2">
        <v>6</v>
      </c>
      <c r="H200" s="4">
        <v>1533.5</v>
      </c>
      <c r="I200" s="4">
        <v>255.58330000000001</v>
      </c>
      <c r="J200" s="4">
        <v>255.58330000000001</v>
      </c>
    </row>
    <row r="201" spans="1:10" x14ac:dyDescent="0.25">
      <c r="A201" s="2" t="s">
        <v>228</v>
      </c>
      <c r="B201" s="9">
        <v>55</v>
      </c>
      <c r="C201" s="2" t="str">
        <f>INDEX(Planilha1!B:B,MATCH(Produtos!B201,Planilha1!A:A,0),1)</f>
        <v>ELETRICOS</v>
      </c>
      <c r="D201" s="10" t="s">
        <v>790</v>
      </c>
      <c r="E201" s="11" t="s">
        <v>1120</v>
      </c>
      <c r="F201" s="2" t="s">
        <v>11</v>
      </c>
      <c r="G201" s="2">
        <v>1</v>
      </c>
      <c r="H201" s="4">
        <v>228.44</v>
      </c>
      <c r="I201" s="4">
        <v>228.44</v>
      </c>
      <c r="J201" s="4">
        <v>228.44</v>
      </c>
    </row>
    <row r="202" spans="1:10" x14ac:dyDescent="0.25">
      <c r="A202" s="2" t="s">
        <v>229</v>
      </c>
      <c r="B202" s="9">
        <v>60</v>
      </c>
      <c r="C202" s="2" t="str">
        <f>INDEX(Planilha1!B:B,MATCH(Produtos!B202,Planilha1!A:A,0),1)</f>
        <v>EMBALAGENS</v>
      </c>
      <c r="D202" s="10" t="s">
        <v>793</v>
      </c>
      <c r="E202" s="11" t="s">
        <v>1121</v>
      </c>
      <c r="F202" s="2" t="s">
        <v>11</v>
      </c>
      <c r="G202" s="2">
        <v>28</v>
      </c>
      <c r="H202" s="4">
        <v>288.89</v>
      </c>
      <c r="I202" s="4">
        <v>10.317500000000001</v>
      </c>
      <c r="J202" s="4">
        <v>10.317500000000001</v>
      </c>
    </row>
    <row r="203" spans="1:10" x14ac:dyDescent="0.25">
      <c r="A203" s="2" t="s">
        <v>231</v>
      </c>
      <c r="B203" s="9">
        <v>60</v>
      </c>
      <c r="C203" s="2" t="str">
        <f>INDEX(Planilha1!B:B,MATCH(Produtos!B203,Planilha1!A:A,0),1)</f>
        <v>EMBALAGENS</v>
      </c>
      <c r="D203" s="10" t="s">
        <v>793</v>
      </c>
      <c r="E203" s="11" t="s">
        <v>1122</v>
      </c>
      <c r="F203" s="2" t="s">
        <v>11</v>
      </c>
      <c r="G203" s="2">
        <v>48</v>
      </c>
      <c r="H203" s="4">
        <v>159.44</v>
      </c>
      <c r="I203" s="4">
        <v>3.3216999999999999</v>
      </c>
      <c r="J203" s="4">
        <v>3.3216999999999999</v>
      </c>
    </row>
    <row r="204" spans="1:10" x14ac:dyDescent="0.25">
      <c r="A204" s="2" t="s">
        <v>232</v>
      </c>
      <c r="B204" s="9">
        <v>65</v>
      </c>
      <c r="C204" s="2" t="str">
        <f>INDEX(Planilha1!B:B,MATCH(Produtos!B204,Planilha1!A:A,0),1)</f>
        <v>ESCRITORIO</v>
      </c>
      <c r="D204" s="10" t="s">
        <v>1565</v>
      </c>
      <c r="E204" s="11" t="s">
        <v>1123</v>
      </c>
      <c r="F204" s="2" t="s">
        <v>11</v>
      </c>
      <c r="G204" s="2">
        <v>2</v>
      </c>
      <c r="H204" s="4">
        <v>3.59</v>
      </c>
      <c r="I204" s="4">
        <v>1.7949999999999999</v>
      </c>
      <c r="J204" s="4">
        <v>1.7949999999999999</v>
      </c>
    </row>
    <row r="205" spans="1:10" x14ac:dyDescent="0.25">
      <c r="A205" s="2" t="s">
        <v>234</v>
      </c>
      <c r="B205" s="9">
        <v>65</v>
      </c>
      <c r="C205" s="2" t="str">
        <f>INDEX(Planilha1!B:B,MATCH(Produtos!B205,Planilha1!A:A,0),1)</f>
        <v>ESCRITORIO</v>
      </c>
      <c r="D205" s="10" t="s">
        <v>794</v>
      </c>
      <c r="E205" s="11" t="s">
        <v>200</v>
      </c>
      <c r="F205" s="2" t="s">
        <v>11</v>
      </c>
      <c r="G205" s="2">
        <v>5</v>
      </c>
      <c r="H205" s="4">
        <v>9.89</v>
      </c>
      <c r="I205" s="4">
        <v>1.978</v>
      </c>
      <c r="J205" s="4">
        <v>1.978</v>
      </c>
    </row>
    <row r="206" spans="1:10" x14ac:dyDescent="0.25">
      <c r="A206" s="2" t="s">
        <v>235</v>
      </c>
      <c r="B206" s="9">
        <v>65</v>
      </c>
      <c r="C206" s="2" t="str">
        <f>INDEX(Planilha1!B:B,MATCH(Produtos!B206,Planilha1!A:A,0),1)</f>
        <v>ESCRITORIO</v>
      </c>
      <c r="D206" s="10" t="s">
        <v>795</v>
      </c>
      <c r="E206" s="11" t="s">
        <v>1124</v>
      </c>
      <c r="F206" s="2" t="s">
        <v>11</v>
      </c>
      <c r="G206" s="2">
        <v>4</v>
      </c>
      <c r="H206" s="4">
        <v>6.75</v>
      </c>
      <c r="I206" s="4">
        <v>1.6875</v>
      </c>
      <c r="J206" s="4">
        <v>1.6875</v>
      </c>
    </row>
    <row r="207" spans="1:10" x14ac:dyDescent="0.25">
      <c r="A207" s="2" t="s">
        <v>236</v>
      </c>
      <c r="B207" s="9">
        <v>65</v>
      </c>
      <c r="C207" s="2" t="str">
        <f>INDEX(Planilha1!B:B,MATCH(Produtos!B207,Planilha1!A:A,0),1)</f>
        <v>ESCRITORIO</v>
      </c>
      <c r="D207" s="10" t="s">
        <v>796</v>
      </c>
      <c r="E207" s="11" t="s">
        <v>1125</v>
      </c>
      <c r="F207" s="2" t="s">
        <v>11</v>
      </c>
      <c r="G207" s="2">
        <v>50</v>
      </c>
      <c r="H207" s="4">
        <v>165.69</v>
      </c>
      <c r="I207" s="4">
        <v>3.3138000000000001</v>
      </c>
      <c r="J207" s="4">
        <v>3.3138000000000001</v>
      </c>
    </row>
    <row r="208" spans="1:10" x14ac:dyDescent="0.25">
      <c r="A208" s="2" t="s">
        <v>237</v>
      </c>
      <c r="B208" s="9">
        <v>65</v>
      </c>
      <c r="C208" s="2" t="str">
        <f>INDEX(Planilha1!B:B,MATCH(Produtos!B208,Planilha1!A:A,0),1)</f>
        <v>ESCRITORIO</v>
      </c>
      <c r="D208" s="10" t="s">
        <v>796</v>
      </c>
      <c r="E208" s="11" t="s">
        <v>1126</v>
      </c>
      <c r="F208" s="2" t="s">
        <v>11</v>
      </c>
      <c r="G208" s="2">
        <v>11</v>
      </c>
      <c r="H208" s="4">
        <v>46.26</v>
      </c>
      <c r="I208" s="4">
        <v>4.2054999999999998</v>
      </c>
      <c r="J208" s="4">
        <v>4.2054999999999998</v>
      </c>
    </row>
    <row r="209" spans="1:10" x14ac:dyDescent="0.25">
      <c r="A209" s="2" t="s">
        <v>238</v>
      </c>
      <c r="B209" s="9">
        <v>65</v>
      </c>
      <c r="C209" s="2" t="str">
        <f>INDEX(Planilha1!B:B,MATCH(Produtos!B209,Planilha1!A:A,0),1)</f>
        <v>ESCRITORIO</v>
      </c>
      <c r="D209" s="10" t="s">
        <v>796</v>
      </c>
      <c r="E209" s="11" t="s">
        <v>1127</v>
      </c>
      <c r="F209" s="2" t="s">
        <v>11</v>
      </c>
      <c r="G209" s="2">
        <v>5</v>
      </c>
      <c r="H209" s="4">
        <v>45.14</v>
      </c>
      <c r="I209" s="4">
        <v>9.0280000000000005</v>
      </c>
      <c r="J209" s="4">
        <v>9.0280000000000005</v>
      </c>
    </row>
    <row r="210" spans="1:10" x14ac:dyDescent="0.25">
      <c r="A210" s="2" t="s">
        <v>242</v>
      </c>
      <c r="B210" s="9">
        <v>65</v>
      </c>
      <c r="C210" s="2" t="str">
        <f>INDEX(Planilha1!B:B,MATCH(Produtos!B210,Planilha1!A:A,0),1)</f>
        <v>ESCRITORIO</v>
      </c>
      <c r="D210" s="10" t="s">
        <v>797</v>
      </c>
      <c r="E210" s="11" t="s">
        <v>1128</v>
      </c>
      <c r="F210" s="2" t="s">
        <v>11</v>
      </c>
      <c r="G210" s="2">
        <v>12</v>
      </c>
      <c r="H210" s="4">
        <v>43.98</v>
      </c>
      <c r="I210" s="4">
        <v>3.665</v>
      </c>
      <c r="J210" s="4">
        <v>3.665</v>
      </c>
    </row>
    <row r="211" spans="1:10" x14ac:dyDescent="0.25">
      <c r="A211" s="2" t="s">
        <v>736</v>
      </c>
      <c r="B211" s="9">
        <v>70</v>
      </c>
      <c r="C211" s="2" t="str">
        <f>INDEX(Planilha1!B:B,MATCH(Produtos!B211,Planilha1!A:A,0),1)</f>
        <v>HIDRAULICOS</v>
      </c>
      <c r="D211" s="10" t="s">
        <v>798</v>
      </c>
      <c r="E211" s="11" t="s">
        <v>1129</v>
      </c>
      <c r="F211" s="2" t="s">
        <v>11</v>
      </c>
      <c r="G211" s="2">
        <v>1</v>
      </c>
      <c r="H211" s="4">
        <v>125.56</v>
      </c>
      <c r="I211" s="4">
        <v>125.56</v>
      </c>
      <c r="J211" s="4">
        <v>125.56</v>
      </c>
    </row>
    <row r="212" spans="1:10" x14ac:dyDescent="0.25">
      <c r="A212" s="2" t="s">
        <v>244</v>
      </c>
      <c r="B212" s="9">
        <v>70</v>
      </c>
      <c r="C212" s="2" t="str">
        <f>INDEX(Planilha1!B:B,MATCH(Produtos!B212,Planilha1!A:A,0),1)</f>
        <v>HIDRAULICOS</v>
      </c>
      <c r="D212" s="10" t="s">
        <v>1566</v>
      </c>
      <c r="E212" s="11" t="s">
        <v>1130</v>
      </c>
      <c r="F212" s="2" t="s">
        <v>11</v>
      </c>
      <c r="G212" s="2">
        <v>4</v>
      </c>
      <c r="H212" s="4">
        <v>5836.8</v>
      </c>
      <c r="I212" s="4">
        <v>1459.2</v>
      </c>
      <c r="J212" s="4">
        <v>1459.2</v>
      </c>
    </row>
    <row r="213" spans="1:10" x14ac:dyDescent="0.25">
      <c r="A213" s="2" t="s">
        <v>245</v>
      </c>
      <c r="B213" s="9">
        <v>70</v>
      </c>
      <c r="C213" s="2" t="str">
        <f>INDEX(Planilha1!B:B,MATCH(Produtos!B213,Planilha1!A:A,0),1)</f>
        <v>HIDRAULICOS</v>
      </c>
      <c r="D213" s="10" t="s">
        <v>1566</v>
      </c>
      <c r="E213" s="11" t="s">
        <v>1131</v>
      </c>
      <c r="F213" s="2" t="s">
        <v>11</v>
      </c>
      <c r="G213" s="2">
        <v>23</v>
      </c>
      <c r="H213" s="4">
        <v>4832.03</v>
      </c>
      <c r="I213" s="4">
        <v>210.0883</v>
      </c>
      <c r="J213" s="4">
        <v>210.0883</v>
      </c>
    </row>
    <row r="214" spans="1:10" x14ac:dyDescent="0.25">
      <c r="A214" s="2" t="s">
        <v>246</v>
      </c>
      <c r="B214" s="9">
        <v>70</v>
      </c>
      <c r="C214" s="2" t="str">
        <f>INDEX(Planilha1!B:B,MATCH(Produtos!B214,Planilha1!A:A,0),1)</f>
        <v>HIDRAULICOS</v>
      </c>
      <c r="D214" s="10" t="s">
        <v>1566</v>
      </c>
      <c r="E214" s="11" t="s">
        <v>1132</v>
      </c>
      <c r="F214" s="2" t="s">
        <v>11</v>
      </c>
      <c r="G214" s="2">
        <v>18</v>
      </c>
      <c r="H214" s="4">
        <v>5938.31</v>
      </c>
      <c r="I214" s="4">
        <v>329.90609999999998</v>
      </c>
      <c r="J214" s="4">
        <v>329.90609999999998</v>
      </c>
    </row>
    <row r="215" spans="1:10" x14ac:dyDescent="0.25">
      <c r="A215" s="2" t="s">
        <v>247</v>
      </c>
      <c r="B215" s="9">
        <v>70</v>
      </c>
      <c r="C215" s="2" t="str">
        <f>INDEX(Planilha1!B:B,MATCH(Produtos!B215,Planilha1!A:A,0),1)</f>
        <v>HIDRAULICOS</v>
      </c>
      <c r="D215" s="10" t="s">
        <v>1566</v>
      </c>
      <c r="E215" s="11" t="s">
        <v>1133</v>
      </c>
      <c r="F215" s="2" t="s">
        <v>11</v>
      </c>
      <c r="G215" s="2">
        <v>3</v>
      </c>
      <c r="H215" s="4">
        <v>2982.24</v>
      </c>
      <c r="I215" s="4">
        <v>994.08</v>
      </c>
      <c r="J215" s="4">
        <v>994.08</v>
      </c>
    </row>
    <row r="216" spans="1:10" x14ac:dyDescent="0.25">
      <c r="A216" s="2" t="s">
        <v>248</v>
      </c>
      <c r="B216" s="9">
        <v>70</v>
      </c>
      <c r="C216" s="2" t="str">
        <f>INDEX(Planilha1!B:B,MATCH(Produtos!B216,Planilha1!A:A,0),1)</f>
        <v>HIDRAULICOS</v>
      </c>
      <c r="D216" s="10" t="s">
        <v>1566</v>
      </c>
      <c r="E216" s="11" t="s">
        <v>1134</v>
      </c>
      <c r="F216" s="2" t="s">
        <v>11</v>
      </c>
      <c r="G216" s="2">
        <v>36</v>
      </c>
      <c r="H216" s="4">
        <v>2808.42</v>
      </c>
      <c r="I216" s="4">
        <v>78.011700000000005</v>
      </c>
      <c r="J216" s="4">
        <v>78.011700000000005</v>
      </c>
    </row>
    <row r="217" spans="1:10" x14ac:dyDescent="0.25">
      <c r="A217" s="2" t="s">
        <v>249</v>
      </c>
      <c r="B217" s="9">
        <v>70</v>
      </c>
      <c r="C217" s="2" t="str">
        <f>INDEX(Planilha1!B:B,MATCH(Produtos!B217,Planilha1!A:A,0),1)</f>
        <v>HIDRAULICOS</v>
      </c>
      <c r="D217" s="10" t="s">
        <v>1566</v>
      </c>
      <c r="E217" s="11" t="s">
        <v>1135</v>
      </c>
      <c r="F217" s="2" t="s">
        <v>11</v>
      </c>
      <c r="G217" s="2">
        <v>4</v>
      </c>
      <c r="H217" s="4">
        <v>526.92999999999995</v>
      </c>
      <c r="I217" s="4">
        <v>131.73249999999999</v>
      </c>
      <c r="J217" s="4">
        <v>131.73249999999999</v>
      </c>
    </row>
    <row r="218" spans="1:10" x14ac:dyDescent="0.25">
      <c r="A218" s="2" t="s">
        <v>250</v>
      </c>
      <c r="B218" s="9">
        <v>70</v>
      </c>
      <c r="C218" s="2" t="str">
        <f>INDEX(Planilha1!B:B,MATCH(Produtos!B218,Planilha1!A:A,0),1)</f>
        <v>HIDRAULICOS</v>
      </c>
      <c r="D218" s="10" t="s">
        <v>1566</v>
      </c>
      <c r="E218" s="11" t="s">
        <v>1136</v>
      </c>
      <c r="F218" s="2" t="s">
        <v>11</v>
      </c>
      <c r="G218" s="2">
        <v>3</v>
      </c>
      <c r="H218" s="4">
        <v>6566.4</v>
      </c>
      <c r="I218" s="4">
        <v>2188.8000000000002</v>
      </c>
      <c r="J218" s="4">
        <v>2188.8000000000002</v>
      </c>
    </row>
    <row r="219" spans="1:10" x14ac:dyDescent="0.25">
      <c r="A219" s="2" t="s">
        <v>251</v>
      </c>
      <c r="B219" s="9">
        <v>70</v>
      </c>
      <c r="C219" s="2" t="str">
        <f>INDEX(Planilha1!B:B,MATCH(Produtos!B219,Planilha1!A:A,0),1)</f>
        <v>HIDRAULICOS</v>
      </c>
      <c r="D219" s="10" t="s">
        <v>799</v>
      </c>
      <c r="E219" s="11" t="s">
        <v>1137</v>
      </c>
      <c r="F219" s="2" t="s">
        <v>11</v>
      </c>
      <c r="G219" s="2">
        <v>9</v>
      </c>
      <c r="H219" s="4">
        <v>17370</v>
      </c>
      <c r="I219" s="4">
        <v>1930</v>
      </c>
      <c r="J219" s="4">
        <v>1930</v>
      </c>
    </row>
    <row r="220" spans="1:10" x14ac:dyDescent="0.25">
      <c r="A220" s="2" t="s">
        <v>930</v>
      </c>
      <c r="B220" s="9">
        <v>70</v>
      </c>
      <c r="C220" s="2" t="str">
        <f>INDEX(Planilha1!B:B,MATCH(Produtos!B220,Planilha1!A:A,0),1)</f>
        <v>HIDRAULICOS</v>
      </c>
      <c r="D220" s="10" t="s">
        <v>1567</v>
      </c>
      <c r="E220" s="11" t="s">
        <v>1138</v>
      </c>
      <c r="F220" s="2" t="s">
        <v>11</v>
      </c>
      <c r="G220" s="2">
        <v>3</v>
      </c>
      <c r="H220" s="4">
        <v>316.02</v>
      </c>
      <c r="I220" s="4">
        <v>105.34</v>
      </c>
      <c r="J220" s="4">
        <v>105.34</v>
      </c>
    </row>
    <row r="221" spans="1:10" x14ac:dyDescent="0.25">
      <c r="A221" s="2" t="s">
        <v>252</v>
      </c>
      <c r="B221" s="9">
        <v>70</v>
      </c>
      <c r="C221" s="2" t="str">
        <f>INDEX(Planilha1!B:B,MATCH(Produtos!B221,Planilha1!A:A,0),1)</f>
        <v>HIDRAULICOS</v>
      </c>
      <c r="D221" s="10" t="s">
        <v>800</v>
      </c>
      <c r="E221" s="11" t="s">
        <v>213</v>
      </c>
      <c r="F221" s="2" t="s">
        <v>11</v>
      </c>
      <c r="G221" s="2">
        <v>2</v>
      </c>
      <c r="H221" s="4">
        <v>2792</v>
      </c>
      <c r="I221" s="4">
        <v>1396</v>
      </c>
      <c r="J221" s="4">
        <v>1396</v>
      </c>
    </row>
    <row r="222" spans="1:10" x14ac:dyDescent="0.25">
      <c r="A222" s="2" t="s">
        <v>253</v>
      </c>
      <c r="B222" s="9">
        <v>70</v>
      </c>
      <c r="C222" s="2" t="str">
        <f>INDEX(Planilha1!B:B,MATCH(Produtos!B222,Planilha1!A:A,0),1)</f>
        <v>HIDRAULICOS</v>
      </c>
      <c r="D222" s="10" t="s">
        <v>801</v>
      </c>
      <c r="E222" s="11" t="s">
        <v>1139</v>
      </c>
      <c r="F222" s="2" t="s">
        <v>11</v>
      </c>
      <c r="G222" s="2">
        <v>1</v>
      </c>
      <c r="H222" s="4">
        <v>1300</v>
      </c>
      <c r="I222" s="4">
        <v>1300</v>
      </c>
      <c r="J222" s="4">
        <v>1300</v>
      </c>
    </row>
    <row r="223" spans="1:10" x14ac:dyDescent="0.25">
      <c r="A223" s="2" t="s">
        <v>254</v>
      </c>
      <c r="B223" s="9">
        <v>70</v>
      </c>
      <c r="C223" s="2" t="str">
        <f>INDEX(Planilha1!B:B,MATCH(Produtos!B223,Planilha1!A:A,0),1)</f>
        <v>HIDRAULICOS</v>
      </c>
      <c r="D223" s="10" t="s">
        <v>1568</v>
      </c>
      <c r="E223" s="11" t="s">
        <v>1140</v>
      </c>
      <c r="F223" s="2" t="s">
        <v>11</v>
      </c>
      <c r="G223" s="2">
        <v>2</v>
      </c>
      <c r="H223" s="4">
        <v>142</v>
      </c>
      <c r="I223" s="4">
        <v>71</v>
      </c>
      <c r="J223" s="4">
        <v>71</v>
      </c>
    </row>
    <row r="224" spans="1:10" x14ac:dyDescent="0.25">
      <c r="A224" s="2" t="s">
        <v>255</v>
      </c>
      <c r="B224" s="9">
        <v>70</v>
      </c>
      <c r="C224" s="2" t="str">
        <f>INDEX(Planilha1!B:B,MATCH(Produtos!B224,Planilha1!A:A,0),1)</f>
        <v>HIDRAULICOS</v>
      </c>
      <c r="D224" s="10" t="s">
        <v>1569</v>
      </c>
      <c r="E224" s="11" t="s">
        <v>1141</v>
      </c>
      <c r="F224" s="2" t="s">
        <v>11</v>
      </c>
      <c r="G224" s="2">
        <v>20</v>
      </c>
      <c r="H224" s="4">
        <v>23256</v>
      </c>
      <c r="I224" s="4">
        <v>1162.8</v>
      </c>
      <c r="J224" s="4">
        <v>1162.8</v>
      </c>
    </row>
    <row r="225" spans="1:10" x14ac:dyDescent="0.25">
      <c r="A225" s="2" t="s">
        <v>256</v>
      </c>
      <c r="B225" s="9">
        <v>70</v>
      </c>
      <c r="C225" s="2" t="str">
        <f>INDEX(Planilha1!B:B,MATCH(Produtos!B225,Planilha1!A:A,0),1)</f>
        <v>HIDRAULICOS</v>
      </c>
      <c r="D225" s="10" t="s">
        <v>839</v>
      </c>
      <c r="E225" s="11" t="s">
        <v>1142</v>
      </c>
      <c r="F225" s="2" t="s">
        <v>11</v>
      </c>
      <c r="G225" s="2">
        <v>3</v>
      </c>
      <c r="H225" s="4">
        <v>1717.8</v>
      </c>
      <c r="I225" s="4">
        <v>572.6</v>
      </c>
      <c r="J225" s="4">
        <v>572.6</v>
      </c>
    </row>
    <row r="226" spans="1:10" x14ac:dyDescent="0.25">
      <c r="A226" s="2" t="s">
        <v>257</v>
      </c>
      <c r="B226" s="9">
        <v>70</v>
      </c>
      <c r="C226" s="2" t="str">
        <f>INDEX(Planilha1!B:B,MATCH(Produtos!B226,Planilha1!A:A,0),1)</f>
        <v>HIDRAULICOS</v>
      </c>
      <c r="D226" s="10" t="s">
        <v>802</v>
      </c>
      <c r="E226" s="11" t="s">
        <v>1143</v>
      </c>
      <c r="F226" s="2" t="s">
        <v>96</v>
      </c>
      <c r="G226" s="2">
        <v>4.38</v>
      </c>
      <c r="H226" s="4">
        <v>1686.3</v>
      </c>
      <c r="I226" s="4">
        <v>385</v>
      </c>
      <c r="J226" s="4">
        <v>385</v>
      </c>
    </row>
    <row r="227" spans="1:10" x14ac:dyDescent="0.25">
      <c r="A227" s="2" t="s">
        <v>258</v>
      </c>
      <c r="B227" s="9">
        <v>70</v>
      </c>
      <c r="C227" s="2" t="str">
        <f>INDEX(Planilha1!B:B,MATCH(Produtos!B227,Planilha1!A:A,0),1)</f>
        <v>HIDRAULICOS</v>
      </c>
      <c r="D227" s="10" t="s">
        <v>802</v>
      </c>
      <c r="E227" s="11" t="s">
        <v>1144</v>
      </c>
      <c r="F227" s="2" t="s">
        <v>96</v>
      </c>
      <c r="G227" s="2">
        <v>16</v>
      </c>
      <c r="H227" s="4">
        <v>2162.2600000000002</v>
      </c>
      <c r="I227" s="4">
        <v>135.1413</v>
      </c>
      <c r="J227" s="4">
        <v>135.1413</v>
      </c>
    </row>
    <row r="228" spans="1:10" x14ac:dyDescent="0.25">
      <c r="A228" s="2" t="s">
        <v>259</v>
      </c>
      <c r="B228" s="9">
        <v>70</v>
      </c>
      <c r="C228" s="2" t="str">
        <f>INDEX(Planilha1!B:B,MATCH(Produtos!B228,Planilha1!A:A,0),1)</f>
        <v>HIDRAULICOS</v>
      </c>
      <c r="D228" s="10" t="s">
        <v>802</v>
      </c>
      <c r="E228" s="11" t="s">
        <v>1145</v>
      </c>
      <c r="F228" s="2" t="s">
        <v>96</v>
      </c>
      <c r="G228" s="2">
        <v>18</v>
      </c>
      <c r="H228" s="4">
        <v>19026</v>
      </c>
      <c r="I228" s="4">
        <v>1057</v>
      </c>
      <c r="J228" s="4">
        <v>1057</v>
      </c>
    </row>
    <row r="229" spans="1:10" x14ac:dyDescent="0.25">
      <c r="A229" s="2" t="s">
        <v>260</v>
      </c>
      <c r="B229" s="9">
        <v>70</v>
      </c>
      <c r="C229" s="2" t="str">
        <f>INDEX(Planilha1!B:B,MATCH(Produtos!B229,Planilha1!A:A,0),1)</f>
        <v>HIDRAULICOS</v>
      </c>
      <c r="D229" s="10" t="s">
        <v>839</v>
      </c>
      <c r="E229" s="11" t="s">
        <v>1146</v>
      </c>
      <c r="F229" s="2" t="s">
        <v>11</v>
      </c>
      <c r="G229" s="2">
        <v>1</v>
      </c>
      <c r="H229" s="4">
        <v>208.68</v>
      </c>
      <c r="I229" s="4">
        <v>208.68</v>
      </c>
      <c r="J229" s="4">
        <v>208.68</v>
      </c>
    </row>
    <row r="230" spans="1:10" x14ac:dyDescent="0.25">
      <c r="A230" s="2" t="s">
        <v>261</v>
      </c>
      <c r="B230" s="9">
        <v>70</v>
      </c>
      <c r="C230" s="2" t="str">
        <f>INDEX(Planilha1!B:B,MATCH(Produtos!B230,Planilha1!A:A,0),1)</f>
        <v>HIDRAULICOS</v>
      </c>
      <c r="D230" s="10" t="s">
        <v>839</v>
      </c>
      <c r="E230" s="11" t="s">
        <v>1147</v>
      </c>
      <c r="F230" s="2" t="s">
        <v>11</v>
      </c>
      <c r="G230" s="2">
        <v>2</v>
      </c>
      <c r="H230" s="4">
        <v>5472</v>
      </c>
      <c r="I230" s="4">
        <v>2736</v>
      </c>
      <c r="J230" s="4">
        <v>2736</v>
      </c>
    </row>
    <row r="231" spans="1:10" x14ac:dyDescent="0.25">
      <c r="A231" s="2" t="s">
        <v>262</v>
      </c>
      <c r="B231" s="9">
        <v>70</v>
      </c>
      <c r="C231" s="2" t="str">
        <f>INDEX(Planilha1!B:B,MATCH(Produtos!B231,Planilha1!A:A,0),1)</f>
        <v>HIDRAULICOS</v>
      </c>
      <c r="D231" s="10" t="s">
        <v>803</v>
      </c>
      <c r="E231" s="11" t="s">
        <v>1148</v>
      </c>
      <c r="F231" s="2" t="s">
        <v>11</v>
      </c>
      <c r="G231" s="2">
        <v>21</v>
      </c>
      <c r="H231" s="4">
        <v>2154.6</v>
      </c>
      <c r="I231" s="4">
        <v>102.6</v>
      </c>
      <c r="J231" s="4">
        <v>102.6</v>
      </c>
    </row>
    <row r="232" spans="1:10" x14ac:dyDescent="0.25">
      <c r="A232" s="2" t="s">
        <v>263</v>
      </c>
      <c r="B232" s="9">
        <v>70</v>
      </c>
      <c r="C232" s="2" t="str">
        <f>INDEX(Planilha1!B:B,MATCH(Produtos!B232,Planilha1!A:A,0),1)</f>
        <v>HIDRAULICOS</v>
      </c>
      <c r="D232" s="10" t="s">
        <v>839</v>
      </c>
      <c r="E232" s="11" t="s">
        <v>1149</v>
      </c>
      <c r="F232" s="2" t="s">
        <v>11</v>
      </c>
      <c r="G232" s="2">
        <v>10</v>
      </c>
      <c r="H232" s="4">
        <v>547.20000000000005</v>
      </c>
      <c r="I232" s="4">
        <v>54.72</v>
      </c>
      <c r="J232" s="4">
        <v>54.72</v>
      </c>
    </row>
    <row r="233" spans="1:10" x14ac:dyDescent="0.25">
      <c r="A233" s="2" t="s">
        <v>264</v>
      </c>
      <c r="B233" s="9">
        <v>70</v>
      </c>
      <c r="C233" s="2" t="str">
        <f>INDEX(Planilha1!B:B,MATCH(Produtos!B233,Planilha1!A:A,0),1)</f>
        <v>HIDRAULICOS</v>
      </c>
      <c r="D233" s="10" t="s">
        <v>839</v>
      </c>
      <c r="E233" s="11" t="s">
        <v>1150</v>
      </c>
      <c r="F233" s="2" t="s">
        <v>11</v>
      </c>
      <c r="G233" s="2">
        <v>11</v>
      </c>
      <c r="H233" s="4">
        <v>4252.45</v>
      </c>
      <c r="I233" s="4">
        <v>386.58640000000003</v>
      </c>
      <c r="J233" s="4">
        <v>386.58640000000003</v>
      </c>
    </row>
    <row r="234" spans="1:10" x14ac:dyDescent="0.25">
      <c r="A234" s="2" t="s">
        <v>265</v>
      </c>
      <c r="B234" s="9">
        <v>70</v>
      </c>
      <c r="C234" s="2" t="str">
        <f>INDEX(Planilha1!B:B,MATCH(Produtos!B234,Planilha1!A:A,0),1)</f>
        <v>HIDRAULICOS</v>
      </c>
      <c r="D234" s="10" t="s">
        <v>803</v>
      </c>
      <c r="E234" s="11" t="s">
        <v>1151</v>
      </c>
      <c r="F234" s="2" t="s">
        <v>11</v>
      </c>
      <c r="G234" s="2">
        <v>1</v>
      </c>
      <c r="H234" s="4">
        <v>31.92</v>
      </c>
      <c r="I234" s="4">
        <v>31.92</v>
      </c>
      <c r="J234" s="4">
        <v>31.92</v>
      </c>
    </row>
    <row r="235" spans="1:10" x14ac:dyDescent="0.25">
      <c r="A235" s="2" t="s">
        <v>266</v>
      </c>
      <c r="B235" s="9">
        <v>70</v>
      </c>
      <c r="C235" s="2" t="str">
        <f>INDEX(Planilha1!B:B,MATCH(Produtos!B235,Planilha1!A:A,0),1)</f>
        <v>HIDRAULICOS</v>
      </c>
      <c r="D235" s="10" t="s">
        <v>804</v>
      </c>
      <c r="E235" s="11" t="s">
        <v>1152</v>
      </c>
      <c r="F235" s="2" t="s">
        <v>11</v>
      </c>
      <c r="G235" s="2">
        <v>1</v>
      </c>
      <c r="H235" s="4">
        <v>19.309999999999999</v>
      </c>
      <c r="I235" s="4">
        <v>19.309999999999999</v>
      </c>
      <c r="J235" s="4">
        <v>19.309999999999999</v>
      </c>
    </row>
    <row r="236" spans="1:10" x14ac:dyDescent="0.25">
      <c r="A236" s="2" t="s">
        <v>267</v>
      </c>
      <c r="B236" s="9">
        <v>70</v>
      </c>
      <c r="C236" s="2" t="str">
        <f>INDEX(Planilha1!B:B,MATCH(Produtos!B236,Planilha1!A:A,0),1)</f>
        <v>HIDRAULICOS</v>
      </c>
      <c r="D236" s="10" t="s">
        <v>803</v>
      </c>
      <c r="E236" s="11" t="s">
        <v>1153</v>
      </c>
      <c r="F236" s="2" t="s">
        <v>11</v>
      </c>
      <c r="G236" s="2">
        <v>10</v>
      </c>
      <c r="H236" s="4">
        <v>1800.9</v>
      </c>
      <c r="I236" s="4">
        <v>180.09</v>
      </c>
      <c r="J236" s="4">
        <v>180.09</v>
      </c>
    </row>
    <row r="237" spans="1:10" x14ac:dyDescent="0.25">
      <c r="A237" s="2" t="s">
        <v>268</v>
      </c>
      <c r="B237" s="9">
        <v>70</v>
      </c>
      <c r="C237" s="2" t="str">
        <f>INDEX(Planilha1!B:B,MATCH(Produtos!B237,Planilha1!A:A,0),1)</f>
        <v>HIDRAULICOS</v>
      </c>
      <c r="D237" s="10" t="s">
        <v>1570</v>
      </c>
      <c r="E237" s="11" t="s">
        <v>1154</v>
      </c>
      <c r="F237" s="2" t="s">
        <v>11</v>
      </c>
      <c r="G237" s="2">
        <v>1</v>
      </c>
      <c r="H237" s="4">
        <v>1644.3</v>
      </c>
      <c r="I237" s="4">
        <v>1644.3</v>
      </c>
      <c r="J237" s="4">
        <v>1644.3</v>
      </c>
    </row>
    <row r="238" spans="1:10" x14ac:dyDescent="0.25">
      <c r="A238" s="2" t="s">
        <v>269</v>
      </c>
      <c r="B238" s="9">
        <v>70</v>
      </c>
      <c r="C238" s="2" t="str">
        <f>INDEX(Planilha1!B:B,MATCH(Produtos!B238,Planilha1!A:A,0),1)</f>
        <v>HIDRAULICOS</v>
      </c>
      <c r="D238" s="10" t="s">
        <v>803</v>
      </c>
      <c r="E238" s="11" t="s">
        <v>1155</v>
      </c>
      <c r="F238" s="2" t="s">
        <v>11</v>
      </c>
      <c r="G238" s="2">
        <v>2</v>
      </c>
      <c r="H238" s="4">
        <v>1915.2</v>
      </c>
      <c r="I238" s="4">
        <v>957.6</v>
      </c>
      <c r="J238" s="4">
        <v>957.6</v>
      </c>
    </row>
    <row r="239" spans="1:10" x14ac:dyDescent="0.25">
      <c r="A239" s="2" t="s">
        <v>270</v>
      </c>
      <c r="B239" s="9">
        <v>70</v>
      </c>
      <c r="C239" s="2" t="str">
        <f>INDEX(Planilha1!B:B,MATCH(Produtos!B239,Planilha1!A:A,0),1)</f>
        <v>HIDRAULICOS</v>
      </c>
      <c r="D239" s="10" t="s">
        <v>805</v>
      </c>
      <c r="E239" s="11" t="s">
        <v>1156</v>
      </c>
      <c r="F239" s="2" t="s">
        <v>11</v>
      </c>
      <c r="G239" s="2">
        <v>1</v>
      </c>
      <c r="H239" s="4">
        <v>383.69</v>
      </c>
      <c r="I239" s="4">
        <v>383.69</v>
      </c>
      <c r="J239" s="4">
        <v>383.69</v>
      </c>
    </row>
    <row r="240" spans="1:10" x14ac:dyDescent="0.25">
      <c r="A240" s="2" t="s">
        <v>271</v>
      </c>
      <c r="B240" s="9">
        <v>70</v>
      </c>
      <c r="C240" s="2" t="str">
        <f>INDEX(Planilha1!B:B,MATCH(Produtos!B240,Planilha1!A:A,0),1)</f>
        <v>HIDRAULICOS</v>
      </c>
      <c r="D240" s="10" t="s">
        <v>1571</v>
      </c>
      <c r="E240" s="11" t="s">
        <v>1157</v>
      </c>
      <c r="F240" s="2" t="s">
        <v>11</v>
      </c>
      <c r="G240" s="2">
        <v>10</v>
      </c>
      <c r="H240" s="4">
        <v>246.2</v>
      </c>
      <c r="I240" s="4">
        <v>24.62</v>
      </c>
      <c r="J240" s="4">
        <v>24.62</v>
      </c>
    </row>
    <row r="241" spans="1:10" x14ac:dyDescent="0.25">
      <c r="A241" s="2" t="s">
        <v>272</v>
      </c>
      <c r="B241" s="9">
        <v>70</v>
      </c>
      <c r="C241" s="2" t="str">
        <f>INDEX(Planilha1!B:B,MATCH(Produtos!B241,Planilha1!A:A,0),1)</f>
        <v>HIDRAULICOS</v>
      </c>
      <c r="D241" s="10" t="s">
        <v>803</v>
      </c>
      <c r="E241" s="11" t="s">
        <v>1158</v>
      </c>
      <c r="F241" s="2" t="s">
        <v>11</v>
      </c>
      <c r="G241" s="2">
        <v>5</v>
      </c>
      <c r="H241" s="4">
        <v>1041.79</v>
      </c>
      <c r="I241" s="4">
        <v>208.358</v>
      </c>
      <c r="J241" s="4">
        <v>208.358</v>
      </c>
    </row>
    <row r="242" spans="1:10" x14ac:dyDescent="0.25">
      <c r="A242" s="2" t="s">
        <v>273</v>
      </c>
      <c r="B242" s="9">
        <v>70</v>
      </c>
      <c r="C242" s="2" t="str">
        <f>INDEX(Planilha1!B:B,MATCH(Produtos!B242,Planilha1!A:A,0),1)</f>
        <v>HIDRAULICOS</v>
      </c>
      <c r="D242" s="10" t="s">
        <v>807</v>
      </c>
      <c r="E242" s="11" t="s">
        <v>1159</v>
      </c>
      <c r="F242" s="2" t="s">
        <v>11</v>
      </c>
      <c r="G242" s="2">
        <v>2</v>
      </c>
      <c r="H242" s="4">
        <v>60.2</v>
      </c>
      <c r="I242" s="4">
        <v>30.1</v>
      </c>
      <c r="J242" s="4">
        <v>30.1</v>
      </c>
    </row>
    <row r="243" spans="1:10" x14ac:dyDescent="0.25">
      <c r="A243" s="2" t="s">
        <v>274</v>
      </c>
      <c r="B243" s="9">
        <v>70</v>
      </c>
      <c r="C243" s="2" t="str">
        <f>INDEX(Planilha1!B:B,MATCH(Produtos!B243,Planilha1!A:A,0),1)</f>
        <v>HIDRAULICOS</v>
      </c>
      <c r="D243" s="10" t="s">
        <v>840</v>
      </c>
      <c r="E243" s="11" t="s">
        <v>1160</v>
      </c>
      <c r="F243" s="2" t="s">
        <v>11</v>
      </c>
      <c r="G243" s="2">
        <v>2</v>
      </c>
      <c r="H243" s="4">
        <v>254.5</v>
      </c>
      <c r="I243" s="4">
        <v>127.25</v>
      </c>
      <c r="J243" s="4">
        <v>127.25</v>
      </c>
    </row>
    <row r="244" spans="1:10" x14ac:dyDescent="0.25">
      <c r="A244" s="2" t="s">
        <v>275</v>
      </c>
      <c r="B244" s="9">
        <v>70</v>
      </c>
      <c r="C244" s="2" t="str">
        <f>INDEX(Planilha1!B:B,MATCH(Produtos!B244,Planilha1!A:A,0),1)</f>
        <v>HIDRAULICOS</v>
      </c>
      <c r="D244" s="10" t="s">
        <v>806</v>
      </c>
      <c r="E244" s="11" t="s">
        <v>1161</v>
      </c>
      <c r="F244" s="2" t="s">
        <v>11</v>
      </c>
      <c r="G244" s="2">
        <v>2</v>
      </c>
      <c r="H244" s="4">
        <v>285.02</v>
      </c>
      <c r="I244" s="4">
        <v>142.51</v>
      </c>
      <c r="J244" s="4">
        <v>142.51</v>
      </c>
    </row>
    <row r="245" spans="1:10" x14ac:dyDescent="0.25">
      <c r="A245" s="2" t="s">
        <v>276</v>
      </c>
      <c r="B245" s="9">
        <v>70</v>
      </c>
      <c r="C245" s="2" t="str">
        <f>INDEX(Planilha1!B:B,MATCH(Produtos!B245,Planilha1!A:A,0),1)</f>
        <v>HIDRAULICOS</v>
      </c>
      <c r="D245" s="10" t="s">
        <v>802</v>
      </c>
      <c r="E245" s="11" t="s">
        <v>1162</v>
      </c>
      <c r="F245" s="2" t="s">
        <v>96</v>
      </c>
      <c r="G245" s="2">
        <v>12</v>
      </c>
      <c r="H245" s="4">
        <v>1275.72</v>
      </c>
      <c r="I245" s="4">
        <v>106.31</v>
      </c>
      <c r="J245" s="4">
        <v>106.31</v>
      </c>
    </row>
    <row r="246" spans="1:10" x14ac:dyDescent="0.25">
      <c r="A246" s="2" t="s">
        <v>277</v>
      </c>
      <c r="B246" s="9">
        <v>70</v>
      </c>
      <c r="C246" s="2" t="str">
        <f>INDEX(Planilha1!B:B,MATCH(Produtos!B246,Planilha1!A:A,0),1)</f>
        <v>HIDRAULICOS</v>
      </c>
      <c r="D246" s="10" t="s">
        <v>807</v>
      </c>
      <c r="E246" s="11" t="s">
        <v>1163</v>
      </c>
      <c r="F246" s="2" t="s">
        <v>11</v>
      </c>
      <c r="G246" s="2">
        <v>2</v>
      </c>
      <c r="H246" s="4">
        <v>300.95999999999998</v>
      </c>
      <c r="I246" s="4">
        <v>150.47999999999999</v>
      </c>
      <c r="J246" s="4">
        <v>150.47999999999999</v>
      </c>
    </row>
    <row r="247" spans="1:10" x14ac:dyDescent="0.25">
      <c r="A247" s="2" t="s">
        <v>278</v>
      </c>
      <c r="B247" s="9">
        <v>70</v>
      </c>
      <c r="C247" s="2" t="str">
        <f>INDEX(Planilha1!B:B,MATCH(Produtos!B247,Planilha1!A:A,0),1)</f>
        <v>HIDRAULICOS</v>
      </c>
      <c r="D247" s="10" t="s">
        <v>808</v>
      </c>
      <c r="E247" s="11" t="s">
        <v>239</v>
      </c>
      <c r="F247" s="2" t="s">
        <v>11</v>
      </c>
      <c r="G247" s="2">
        <v>1</v>
      </c>
      <c r="H247" s="4">
        <v>3230</v>
      </c>
      <c r="I247" s="4">
        <v>3230</v>
      </c>
      <c r="J247" s="4">
        <v>3230</v>
      </c>
    </row>
    <row r="248" spans="1:10" x14ac:dyDescent="0.25">
      <c r="A248" s="2" t="s">
        <v>279</v>
      </c>
      <c r="B248" s="9">
        <v>70</v>
      </c>
      <c r="C248" s="2" t="str">
        <f>INDEX(Planilha1!B:B,MATCH(Produtos!B248,Planilha1!A:A,0),1)</f>
        <v>HIDRAULICOS</v>
      </c>
      <c r="D248" s="10" t="s">
        <v>809</v>
      </c>
      <c r="E248" s="11" t="s">
        <v>240</v>
      </c>
      <c r="F248" s="2" t="s">
        <v>11</v>
      </c>
      <c r="G248" s="2">
        <v>2</v>
      </c>
      <c r="H248" s="4">
        <v>3990</v>
      </c>
      <c r="I248" s="4">
        <v>1995</v>
      </c>
      <c r="J248" s="4">
        <v>1995</v>
      </c>
    </row>
    <row r="249" spans="1:10" x14ac:dyDescent="0.25">
      <c r="A249" s="2" t="s">
        <v>280</v>
      </c>
      <c r="B249" s="9">
        <v>70</v>
      </c>
      <c r="C249" s="2" t="str">
        <f>INDEX(Planilha1!B:B,MATCH(Produtos!B249,Planilha1!A:A,0),1)</f>
        <v>HIDRAULICOS</v>
      </c>
      <c r="D249" s="10" t="s">
        <v>810</v>
      </c>
      <c r="E249" s="11" t="s">
        <v>241</v>
      </c>
      <c r="F249" s="2" t="s">
        <v>11</v>
      </c>
      <c r="G249" s="2">
        <v>1</v>
      </c>
      <c r="H249" s="4">
        <v>3135</v>
      </c>
      <c r="I249" s="4">
        <v>3135</v>
      </c>
      <c r="J249" s="4">
        <v>3135</v>
      </c>
    </row>
    <row r="250" spans="1:10" x14ac:dyDescent="0.25">
      <c r="A250" s="2" t="s">
        <v>281</v>
      </c>
      <c r="B250" s="9">
        <v>70</v>
      </c>
      <c r="C250" s="2" t="str">
        <f>INDEX(Planilha1!B:B,MATCH(Produtos!B250,Planilha1!A:A,0),1)</f>
        <v>HIDRAULICOS</v>
      </c>
      <c r="D250" s="10" t="s">
        <v>840</v>
      </c>
      <c r="E250" s="11" t="s">
        <v>1164</v>
      </c>
      <c r="F250" s="2" t="s">
        <v>11</v>
      </c>
      <c r="G250" s="2">
        <v>16</v>
      </c>
      <c r="H250" s="4">
        <v>2407.6799999999998</v>
      </c>
      <c r="I250" s="4">
        <v>150.47999999999999</v>
      </c>
      <c r="J250" s="4">
        <v>150.47999999999999</v>
      </c>
    </row>
    <row r="251" spans="1:10" x14ac:dyDescent="0.25">
      <c r="A251" s="2" t="s">
        <v>282</v>
      </c>
      <c r="B251" s="9">
        <v>70</v>
      </c>
      <c r="C251" s="2" t="str">
        <f>INDEX(Planilha1!B:B,MATCH(Produtos!B251,Planilha1!A:A,0),1)</f>
        <v>HIDRAULICOS</v>
      </c>
      <c r="D251" s="10" t="s">
        <v>802</v>
      </c>
      <c r="E251" s="11" t="s">
        <v>1165</v>
      </c>
      <c r="F251" s="2" t="s">
        <v>11</v>
      </c>
      <c r="G251" s="2">
        <v>20</v>
      </c>
      <c r="H251" s="4">
        <v>36936</v>
      </c>
      <c r="I251" s="4">
        <v>1846.8</v>
      </c>
      <c r="J251" s="4">
        <v>1846.8</v>
      </c>
    </row>
    <row r="252" spans="1:10" x14ac:dyDescent="0.25">
      <c r="A252" s="2" t="s">
        <v>283</v>
      </c>
      <c r="B252" s="9">
        <v>70</v>
      </c>
      <c r="C252" s="2" t="str">
        <f>INDEX(Planilha1!B:B,MATCH(Produtos!B252,Planilha1!A:A,0),1)</f>
        <v>HIDRAULICOS</v>
      </c>
      <c r="D252" s="10" t="s">
        <v>1572</v>
      </c>
      <c r="E252" s="11" t="s">
        <v>1166</v>
      </c>
      <c r="F252" s="2" t="s">
        <v>11</v>
      </c>
      <c r="G252" s="2">
        <v>37</v>
      </c>
      <c r="H252" s="4">
        <v>2917.59</v>
      </c>
      <c r="I252" s="4">
        <v>78.853800000000007</v>
      </c>
      <c r="J252" s="4">
        <v>78.853800000000007</v>
      </c>
    </row>
    <row r="253" spans="1:10" x14ac:dyDescent="0.25">
      <c r="A253" s="2" t="s">
        <v>284</v>
      </c>
      <c r="B253" s="9">
        <v>70</v>
      </c>
      <c r="C253" s="2" t="str">
        <f>INDEX(Planilha1!B:B,MATCH(Produtos!B253,Planilha1!A:A,0),1)</f>
        <v>HIDRAULICOS</v>
      </c>
      <c r="D253" s="10" t="s">
        <v>1573</v>
      </c>
      <c r="E253" s="11" t="s">
        <v>1167</v>
      </c>
      <c r="F253" s="2" t="s">
        <v>11</v>
      </c>
      <c r="G253" s="2">
        <v>44</v>
      </c>
      <c r="H253" s="4">
        <v>48.4</v>
      </c>
      <c r="I253" s="4">
        <v>1.1000000000000001</v>
      </c>
      <c r="J253" s="4">
        <v>1.1000000000000001</v>
      </c>
    </row>
    <row r="254" spans="1:10" x14ac:dyDescent="0.25">
      <c r="A254" s="2" t="s">
        <v>285</v>
      </c>
      <c r="B254" s="9">
        <v>70</v>
      </c>
      <c r="C254" s="2" t="str">
        <f>INDEX(Planilha1!B:B,MATCH(Produtos!B254,Planilha1!A:A,0),1)</f>
        <v>HIDRAULICOS</v>
      </c>
      <c r="D254" s="10" t="s">
        <v>811</v>
      </c>
      <c r="E254" s="11" t="s">
        <v>1168</v>
      </c>
      <c r="F254" s="2" t="s">
        <v>11</v>
      </c>
      <c r="G254" s="2">
        <v>4</v>
      </c>
      <c r="H254" s="4">
        <v>207.69</v>
      </c>
      <c r="I254" s="4">
        <v>51.922499999999999</v>
      </c>
      <c r="J254" s="4">
        <v>51.922499999999999</v>
      </c>
    </row>
    <row r="255" spans="1:10" x14ac:dyDescent="0.25">
      <c r="A255" s="2" t="s">
        <v>286</v>
      </c>
      <c r="B255" s="9">
        <v>70</v>
      </c>
      <c r="C255" s="2" t="str">
        <f>INDEX(Planilha1!B:B,MATCH(Produtos!B255,Planilha1!A:A,0),1)</f>
        <v>HIDRAULICOS</v>
      </c>
      <c r="D255" s="10" t="s">
        <v>811</v>
      </c>
      <c r="E255" s="11" t="s">
        <v>1169</v>
      </c>
      <c r="F255" s="2" t="s">
        <v>11</v>
      </c>
      <c r="G255" s="2">
        <v>31</v>
      </c>
      <c r="H255" s="4">
        <v>16186.09</v>
      </c>
      <c r="I255" s="4">
        <v>522.13189999999997</v>
      </c>
      <c r="J255" s="4">
        <v>522.13189999999997</v>
      </c>
    </row>
    <row r="256" spans="1:10" x14ac:dyDescent="0.25">
      <c r="A256" s="2" t="s">
        <v>287</v>
      </c>
      <c r="B256" s="9">
        <v>70</v>
      </c>
      <c r="C256" s="2" t="str">
        <f>INDEX(Planilha1!B:B,MATCH(Produtos!B256,Planilha1!A:A,0),1)</f>
        <v>HIDRAULICOS</v>
      </c>
      <c r="D256" s="10" t="s">
        <v>811</v>
      </c>
      <c r="E256" s="11" t="s">
        <v>1170</v>
      </c>
      <c r="F256" s="2" t="s">
        <v>11</v>
      </c>
      <c r="G256" s="2">
        <v>4</v>
      </c>
      <c r="H256" s="4">
        <v>3275.09</v>
      </c>
      <c r="I256" s="4">
        <v>818.77250000000004</v>
      </c>
      <c r="J256" s="4">
        <v>818.77250000000004</v>
      </c>
    </row>
    <row r="257" spans="1:10" x14ac:dyDescent="0.25">
      <c r="A257" s="2" t="s">
        <v>288</v>
      </c>
      <c r="B257" s="9">
        <v>70</v>
      </c>
      <c r="C257" s="2" t="str">
        <f>INDEX(Planilha1!B:B,MATCH(Produtos!B257,Planilha1!A:A,0),1)</f>
        <v>HIDRAULICOS</v>
      </c>
      <c r="D257" s="10" t="s">
        <v>1574</v>
      </c>
      <c r="E257" s="11" t="s">
        <v>1171</v>
      </c>
      <c r="F257" s="2" t="s">
        <v>22</v>
      </c>
      <c r="G257" s="2">
        <v>2</v>
      </c>
      <c r="H257" s="4">
        <v>1720.56</v>
      </c>
      <c r="I257" s="4">
        <v>860.28</v>
      </c>
      <c r="J257" s="4">
        <v>860.28</v>
      </c>
    </row>
    <row r="258" spans="1:10" x14ac:dyDescent="0.25">
      <c r="A258" s="2" t="s">
        <v>289</v>
      </c>
      <c r="B258" s="9">
        <v>70</v>
      </c>
      <c r="C258" s="2" t="str">
        <f>INDEX(Planilha1!B:B,MATCH(Produtos!B258,Planilha1!A:A,0),1)</f>
        <v>HIDRAULICOS</v>
      </c>
      <c r="D258" s="10" t="s">
        <v>1575</v>
      </c>
      <c r="E258" s="11" t="s">
        <v>1172</v>
      </c>
      <c r="F258" s="2" t="s">
        <v>11</v>
      </c>
      <c r="G258" s="2">
        <v>1</v>
      </c>
      <c r="H258" s="4">
        <v>176.9</v>
      </c>
      <c r="I258" s="4">
        <v>176.9</v>
      </c>
      <c r="J258" s="4">
        <v>176.9</v>
      </c>
    </row>
    <row r="259" spans="1:10" x14ac:dyDescent="0.25">
      <c r="A259" s="2" t="s">
        <v>290</v>
      </c>
      <c r="B259" s="9">
        <v>70</v>
      </c>
      <c r="C259" s="2" t="str">
        <f>INDEX(Planilha1!B:B,MATCH(Produtos!B259,Planilha1!A:A,0),1)</f>
        <v>HIDRAULICOS</v>
      </c>
      <c r="D259" s="10" t="s">
        <v>1575</v>
      </c>
      <c r="E259" s="11" t="s">
        <v>1173</v>
      </c>
      <c r="F259" s="2" t="s">
        <v>11</v>
      </c>
      <c r="G259" s="2">
        <v>5</v>
      </c>
      <c r="H259" s="4">
        <v>1291.9000000000001</v>
      </c>
      <c r="I259" s="4">
        <v>258.38</v>
      </c>
      <c r="J259" s="4">
        <v>258.38</v>
      </c>
    </row>
    <row r="260" spans="1:10" x14ac:dyDescent="0.25">
      <c r="A260" s="2" t="s">
        <v>291</v>
      </c>
      <c r="B260" s="9">
        <v>70</v>
      </c>
      <c r="C260" s="2" t="str">
        <f>INDEX(Planilha1!B:B,MATCH(Produtos!B260,Planilha1!A:A,0),1)</f>
        <v>HIDRAULICOS</v>
      </c>
      <c r="D260" s="10" t="s">
        <v>1575</v>
      </c>
      <c r="E260" s="11" t="s">
        <v>1174</v>
      </c>
      <c r="F260" s="2" t="s">
        <v>11</v>
      </c>
      <c r="G260" s="2">
        <v>1</v>
      </c>
      <c r="H260" s="4">
        <v>737.11</v>
      </c>
      <c r="I260" s="4">
        <v>737.11</v>
      </c>
      <c r="J260" s="4">
        <v>737.11</v>
      </c>
    </row>
    <row r="261" spans="1:10" x14ac:dyDescent="0.25">
      <c r="A261" s="2" t="s">
        <v>292</v>
      </c>
      <c r="B261" s="9">
        <v>70</v>
      </c>
      <c r="C261" s="2" t="str">
        <f>INDEX(Planilha1!B:B,MATCH(Produtos!B261,Planilha1!A:A,0),1)</f>
        <v>HIDRAULICOS</v>
      </c>
      <c r="D261" s="10" t="s">
        <v>1575</v>
      </c>
      <c r="E261" s="11" t="s">
        <v>1175</v>
      </c>
      <c r="F261" s="2" t="s">
        <v>11</v>
      </c>
      <c r="G261" s="2">
        <v>4</v>
      </c>
      <c r="H261" s="4">
        <v>3620.4</v>
      </c>
      <c r="I261" s="4">
        <v>905.1</v>
      </c>
      <c r="J261" s="4">
        <v>905.1</v>
      </c>
    </row>
    <row r="262" spans="1:10" x14ac:dyDescent="0.25">
      <c r="A262" s="2" t="s">
        <v>293</v>
      </c>
      <c r="B262" s="9">
        <v>70</v>
      </c>
      <c r="C262" s="2" t="str">
        <f>INDEX(Planilha1!B:B,MATCH(Produtos!B262,Planilha1!A:A,0),1)</f>
        <v>HIDRAULICOS</v>
      </c>
      <c r="D262" s="10" t="s">
        <v>812</v>
      </c>
      <c r="E262" s="11" t="s">
        <v>1176</v>
      </c>
      <c r="F262" s="2" t="s">
        <v>11</v>
      </c>
      <c r="G262" s="2">
        <v>2</v>
      </c>
      <c r="H262" s="4">
        <v>3362.56</v>
      </c>
      <c r="I262" s="4">
        <v>1681.28</v>
      </c>
      <c r="J262" s="4">
        <v>1681.28</v>
      </c>
    </row>
    <row r="263" spans="1:10" x14ac:dyDescent="0.25">
      <c r="A263" s="2" t="s">
        <v>294</v>
      </c>
      <c r="B263" s="9">
        <v>70</v>
      </c>
      <c r="C263" s="2" t="str">
        <f>INDEX(Planilha1!B:B,MATCH(Produtos!B263,Planilha1!A:A,0),1)</f>
        <v>HIDRAULICOS</v>
      </c>
      <c r="D263" s="10" t="s">
        <v>1576</v>
      </c>
      <c r="E263" s="11" t="s">
        <v>1177</v>
      </c>
      <c r="F263" s="2" t="s">
        <v>11</v>
      </c>
      <c r="G263" s="2">
        <v>1</v>
      </c>
      <c r="H263" s="4">
        <v>374</v>
      </c>
      <c r="I263" s="4">
        <v>374</v>
      </c>
      <c r="J263" s="4">
        <v>374</v>
      </c>
    </row>
    <row r="264" spans="1:10" x14ac:dyDescent="0.25">
      <c r="A264" s="2" t="s">
        <v>295</v>
      </c>
      <c r="B264" s="9">
        <v>70</v>
      </c>
      <c r="C264" s="2" t="str">
        <f>INDEX(Planilha1!B:B,MATCH(Produtos!B264,Planilha1!A:A,0),1)</f>
        <v>HIDRAULICOS</v>
      </c>
      <c r="D264" s="10" t="s">
        <v>1576</v>
      </c>
      <c r="E264" s="11" t="s">
        <v>1178</v>
      </c>
      <c r="F264" s="2" t="s">
        <v>11</v>
      </c>
      <c r="G264" s="2">
        <v>1</v>
      </c>
      <c r="H264" s="4">
        <v>528.61</v>
      </c>
      <c r="I264" s="4">
        <v>528.61</v>
      </c>
      <c r="J264" s="4">
        <v>528.61</v>
      </c>
    </row>
    <row r="265" spans="1:10" x14ac:dyDescent="0.25">
      <c r="A265" s="2" t="s">
        <v>296</v>
      </c>
      <c r="B265" s="9">
        <v>70</v>
      </c>
      <c r="C265" s="2" t="str">
        <f>INDEX(Planilha1!B:B,MATCH(Produtos!B265,Planilha1!A:A,0),1)</f>
        <v>HIDRAULICOS</v>
      </c>
      <c r="D265" s="10" t="s">
        <v>1576</v>
      </c>
      <c r="E265" s="11" t="s">
        <v>1179</v>
      </c>
      <c r="F265" s="2" t="s">
        <v>11</v>
      </c>
      <c r="G265" s="2">
        <v>3</v>
      </c>
      <c r="H265" s="4">
        <v>1899.42</v>
      </c>
      <c r="I265" s="4">
        <v>633.14</v>
      </c>
      <c r="J265" s="4">
        <v>633.14</v>
      </c>
    </row>
    <row r="266" spans="1:10" x14ac:dyDescent="0.25">
      <c r="A266" s="2" t="s">
        <v>297</v>
      </c>
      <c r="B266" s="9">
        <v>70</v>
      </c>
      <c r="C266" s="2" t="str">
        <f>INDEX(Planilha1!B:B,MATCH(Produtos!B266,Planilha1!A:A,0),1)</f>
        <v>HIDRAULICOS</v>
      </c>
      <c r="D266" s="10" t="s">
        <v>1577</v>
      </c>
      <c r="E266" s="11" t="s">
        <v>1180</v>
      </c>
      <c r="F266" s="2" t="s">
        <v>11</v>
      </c>
      <c r="G266" s="2">
        <v>1</v>
      </c>
      <c r="H266" s="4">
        <v>77.040000000000006</v>
      </c>
      <c r="I266" s="4">
        <v>77.040000000000006</v>
      </c>
      <c r="J266" s="4">
        <v>77.040000000000006</v>
      </c>
    </row>
    <row r="267" spans="1:10" x14ac:dyDescent="0.25">
      <c r="A267" s="2" t="s">
        <v>298</v>
      </c>
      <c r="B267" s="9">
        <v>70</v>
      </c>
      <c r="C267" s="2" t="str">
        <f>INDEX(Planilha1!B:B,MATCH(Produtos!B267,Planilha1!A:A,0),1)</f>
        <v>HIDRAULICOS</v>
      </c>
      <c r="D267" s="10" t="s">
        <v>1577</v>
      </c>
      <c r="E267" s="11" t="s">
        <v>1181</v>
      </c>
      <c r="F267" s="2" t="s">
        <v>11</v>
      </c>
      <c r="G267" s="2">
        <v>3</v>
      </c>
      <c r="H267" s="4">
        <v>359.61</v>
      </c>
      <c r="I267" s="4">
        <v>119.87</v>
      </c>
      <c r="J267" s="4">
        <v>119.87</v>
      </c>
    </row>
    <row r="268" spans="1:10" x14ac:dyDescent="0.25">
      <c r="A268" s="2" t="s">
        <v>299</v>
      </c>
      <c r="B268" s="9">
        <v>70</v>
      </c>
      <c r="C268" s="2" t="str">
        <f>INDEX(Planilha1!B:B,MATCH(Produtos!B268,Planilha1!A:A,0),1)</f>
        <v>HIDRAULICOS</v>
      </c>
      <c r="D268" s="10" t="s">
        <v>1577</v>
      </c>
      <c r="E268" s="11" t="s">
        <v>1182</v>
      </c>
      <c r="F268" s="2" t="s">
        <v>11</v>
      </c>
      <c r="G268" s="2">
        <v>10</v>
      </c>
      <c r="H268" s="4">
        <v>1780.12</v>
      </c>
      <c r="I268" s="4">
        <v>178.012</v>
      </c>
      <c r="J268" s="4">
        <v>178.012</v>
      </c>
    </row>
    <row r="269" spans="1:10" x14ac:dyDescent="0.25">
      <c r="A269" s="2" t="s">
        <v>300</v>
      </c>
      <c r="B269" s="9">
        <v>70</v>
      </c>
      <c r="C269" s="2" t="str">
        <f>INDEX(Planilha1!B:B,MATCH(Produtos!B269,Planilha1!A:A,0),1)</f>
        <v>HIDRAULICOS</v>
      </c>
      <c r="D269" s="10" t="s">
        <v>1577</v>
      </c>
      <c r="E269" s="11" t="s">
        <v>1183</v>
      </c>
      <c r="F269" s="2" t="s">
        <v>11</v>
      </c>
      <c r="G269" s="2">
        <v>1</v>
      </c>
      <c r="H269" s="4">
        <v>165.56</v>
      </c>
      <c r="I269" s="4">
        <v>165.56</v>
      </c>
      <c r="J269" s="4">
        <v>165.56</v>
      </c>
    </row>
    <row r="270" spans="1:10" x14ac:dyDescent="0.25">
      <c r="A270" s="2" t="s">
        <v>301</v>
      </c>
      <c r="B270" s="9">
        <v>70</v>
      </c>
      <c r="C270" s="2" t="str">
        <f>INDEX(Planilha1!B:B,MATCH(Produtos!B270,Planilha1!A:A,0),1)</f>
        <v>HIDRAULICOS</v>
      </c>
      <c r="D270" s="10" t="s">
        <v>1577</v>
      </c>
      <c r="E270" s="11" t="s">
        <v>1184</v>
      </c>
      <c r="F270" s="2" t="s">
        <v>11</v>
      </c>
      <c r="G270" s="2">
        <v>2</v>
      </c>
      <c r="H270" s="4">
        <v>900.95</v>
      </c>
      <c r="I270" s="4">
        <v>450.47500000000002</v>
      </c>
      <c r="J270" s="4">
        <v>450.47500000000002</v>
      </c>
    </row>
    <row r="271" spans="1:10" x14ac:dyDescent="0.25">
      <c r="A271" s="2" t="s">
        <v>302</v>
      </c>
      <c r="B271" s="9">
        <v>70</v>
      </c>
      <c r="C271" s="2" t="str">
        <f>INDEX(Planilha1!B:B,MATCH(Produtos!B271,Planilha1!A:A,0),1)</f>
        <v>HIDRAULICOS</v>
      </c>
      <c r="D271" s="10" t="s">
        <v>1577</v>
      </c>
      <c r="E271" s="11" t="s">
        <v>1185</v>
      </c>
      <c r="F271" s="2" t="s">
        <v>11</v>
      </c>
      <c r="G271" s="2">
        <v>4</v>
      </c>
      <c r="H271" s="4">
        <v>10781.32</v>
      </c>
      <c r="I271" s="4">
        <v>2695.33</v>
      </c>
      <c r="J271" s="4">
        <v>2695.33</v>
      </c>
    </row>
    <row r="272" spans="1:10" x14ac:dyDescent="0.25">
      <c r="A272" s="2" t="s">
        <v>303</v>
      </c>
      <c r="B272" s="9">
        <v>70</v>
      </c>
      <c r="C272" s="2" t="str">
        <f>INDEX(Planilha1!B:B,MATCH(Produtos!B272,Planilha1!A:A,0),1)</f>
        <v>HIDRAULICOS</v>
      </c>
      <c r="D272" s="10" t="s">
        <v>1578</v>
      </c>
      <c r="E272" s="11" t="s">
        <v>1186</v>
      </c>
      <c r="F272" s="2" t="s">
        <v>11</v>
      </c>
      <c r="G272" s="2">
        <v>5</v>
      </c>
      <c r="H272" s="4">
        <v>80.25</v>
      </c>
      <c r="I272" s="4">
        <v>16.05</v>
      </c>
      <c r="J272" s="4">
        <v>16.05</v>
      </c>
    </row>
    <row r="273" spans="1:10" x14ac:dyDescent="0.25">
      <c r="A273" s="2" t="s">
        <v>304</v>
      </c>
      <c r="B273" s="9">
        <v>70</v>
      </c>
      <c r="C273" s="2" t="str">
        <f>INDEX(Planilha1!B:B,MATCH(Produtos!B273,Planilha1!A:A,0),1)</f>
        <v>HIDRAULICOS</v>
      </c>
      <c r="D273" s="10" t="s">
        <v>1578</v>
      </c>
      <c r="E273" s="11" t="s">
        <v>1187</v>
      </c>
      <c r="F273" s="2" t="s">
        <v>11</v>
      </c>
      <c r="G273" s="2">
        <v>1</v>
      </c>
      <c r="H273" s="4">
        <v>116</v>
      </c>
      <c r="I273" s="4">
        <v>116</v>
      </c>
      <c r="J273" s="4">
        <v>116</v>
      </c>
    </row>
    <row r="274" spans="1:10" x14ac:dyDescent="0.25">
      <c r="A274" s="2" t="s">
        <v>305</v>
      </c>
      <c r="B274" s="9">
        <v>70</v>
      </c>
      <c r="C274" s="2" t="str">
        <f>INDEX(Planilha1!B:B,MATCH(Produtos!B274,Planilha1!A:A,0),1)</f>
        <v>HIDRAULICOS</v>
      </c>
      <c r="D274" s="10" t="s">
        <v>1578</v>
      </c>
      <c r="E274" s="11" t="s">
        <v>1188</v>
      </c>
      <c r="F274" s="2" t="s">
        <v>11</v>
      </c>
      <c r="G274" s="2">
        <v>1</v>
      </c>
      <c r="H274" s="4">
        <v>1788</v>
      </c>
      <c r="I274" s="4">
        <v>1788</v>
      </c>
      <c r="J274" s="4">
        <v>1788</v>
      </c>
    </row>
    <row r="275" spans="1:10" x14ac:dyDescent="0.25">
      <c r="A275" s="2" t="s">
        <v>306</v>
      </c>
      <c r="B275" s="9">
        <v>70</v>
      </c>
      <c r="C275" s="2" t="str">
        <f>INDEX(Planilha1!B:B,MATCH(Produtos!B275,Planilha1!A:A,0),1)</f>
        <v>HIDRAULICOS</v>
      </c>
      <c r="D275" s="10" t="s">
        <v>1577</v>
      </c>
      <c r="E275" s="11" t="s">
        <v>1189</v>
      </c>
      <c r="F275" s="2" t="s">
        <v>11</v>
      </c>
      <c r="G275" s="2">
        <v>3</v>
      </c>
      <c r="H275" s="4">
        <v>3664.98</v>
      </c>
      <c r="I275" s="4">
        <v>1221.6600000000001</v>
      </c>
      <c r="J275" s="4">
        <v>1221.6600000000001</v>
      </c>
    </row>
    <row r="276" spans="1:10" x14ac:dyDescent="0.25">
      <c r="A276" s="2" t="s">
        <v>307</v>
      </c>
      <c r="B276" s="9">
        <v>70</v>
      </c>
      <c r="C276" s="2" t="str">
        <f>INDEX(Planilha1!B:B,MATCH(Produtos!B276,Planilha1!A:A,0),1)</f>
        <v>HIDRAULICOS</v>
      </c>
      <c r="D276" s="10" t="s">
        <v>812</v>
      </c>
      <c r="E276" s="11" t="s">
        <v>1190</v>
      </c>
      <c r="F276" s="2" t="s">
        <v>22</v>
      </c>
      <c r="G276" s="2">
        <v>7</v>
      </c>
      <c r="H276" s="4">
        <v>973.7</v>
      </c>
      <c r="I276" s="4">
        <v>139.1</v>
      </c>
      <c r="J276" s="4">
        <v>139.1</v>
      </c>
    </row>
    <row r="277" spans="1:10" x14ac:dyDescent="0.25">
      <c r="A277" s="2" t="s">
        <v>308</v>
      </c>
      <c r="B277" s="9">
        <v>70</v>
      </c>
      <c r="C277" s="2" t="str">
        <f>INDEX(Planilha1!B:B,MATCH(Produtos!B277,Planilha1!A:A,0),1)</f>
        <v>HIDRAULICOS</v>
      </c>
      <c r="D277" s="10" t="s">
        <v>812</v>
      </c>
      <c r="E277" s="11" t="s">
        <v>1191</v>
      </c>
      <c r="F277" s="2" t="s">
        <v>22</v>
      </c>
      <c r="G277" s="2">
        <v>12</v>
      </c>
      <c r="H277" s="4">
        <v>769.61</v>
      </c>
      <c r="I277" s="4">
        <v>64.134200000000007</v>
      </c>
      <c r="J277" s="4">
        <v>64.134200000000007</v>
      </c>
    </row>
    <row r="278" spans="1:10" x14ac:dyDescent="0.25">
      <c r="A278" s="2" t="s">
        <v>309</v>
      </c>
      <c r="B278" s="9">
        <v>70</v>
      </c>
      <c r="C278" s="2" t="str">
        <f>INDEX(Planilha1!B:B,MATCH(Produtos!B278,Planilha1!A:A,0),1)</f>
        <v>HIDRAULICOS</v>
      </c>
      <c r="D278" s="10" t="s">
        <v>812</v>
      </c>
      <c r="E278" s="11" t="s">
        <v>1192</v>
      </c>
      <c r="F278" s="2" t="s">
        <v>22</v>
      </c>
      <c r="G278" s="2">
        <v>7</v>
      </c>
      <c r="H278" s="4">
        <v>1698.44</v>
      </c>
      <c r="I278" s="4">
        <v>242.6343</v>
      </c>
      <c r="J278" s="4">
        <v>242.6343</v>
      </c>
    </row>
    <row r="279" spans="1:10" x14ac:dyDescent="0.25">
      <c r="A279" s="2" t="s">
        <v>310</v>
      </c>
      <c r="B279" s="9">
        <v>70</v>
      </c>
      <c r="C279" s="2" t="str">
        <f>INDEX(Planilha1!B:B,MATCH(Produtos!B279,Planilha1!A:A,0),1)</f>
        <v>HIDRAULICOS</v>
      </c>
      <c r="D279" s="10" t="s">
        <v>813</v>
      </c>
      <c r="E279" s="11" t="s">
        <v>1193</v>
      </c>
      <c r="F279" s="2" t="s">
        <v>11</v>
      </c>
      <c r="G279" s="2">
        <v>3</v>
      </c>
      <c r="H279" s="4">
        <v>889.88</v>
      </c>
      <c r="I279" s="4">
        <v>296.62670000000003</v>
      </c>
      <c r="J279" s="4">
        <v>296.62670000000003</v>
      </c>
    </row>
    <row r="280" spans="1:10" x14ac:dyDescent="0.25">
      <c r="A280" s="2" t="s">
        <v>311</v>
      </c>
      <c r="B280" s="9">
        <v>70</v>
      </c>
      <c r="C280" s="2" t="str">
        <f>INDEX(Planilha1!B:B,MATCH(Produtos!B280,Planilha1!A:A,0),1)</f>
        <v>HIDRAULICOS</v>
      </c>
      <c r="D280" s="10" t="s">
        <v>813</v>
      </c>
      <c r="E280" s="11" t="s">
        <v>1194</v>
      </c>
      <c r="F280" s="2" t="s">
        <v>11</v>
      </c>
      <c r="G280" s="2">
        <v>6</v>
      </c>
      <c r="H280" s="4">
        <v>2317.04</v>
      </c>
      <c r="I280" s="4">
        <v>386.17329999999998</v>
      </c>
      <c r="J280" s="4">
        <v>386.17329999999998</v>
      </c>
    </row>
    <row r="281" spans="1:10" x14ac:dyDescent="0.25">
      <c r="A281" s="2" t="s">
        <v>313</v>
      </c>
      <c r="B281" s="9">
        <v>70</v>
      </c>
      <c r="C281" s="2" t="str">
        <f>INDEX(Planilha1!B:B,MATCH(Produtos!B281,Planilha1!A:A,0),1)</f>
        <v>HIDRAULICOS</v>
      </c>
      <c r="D281" s="10" t="s">
        <v>812</v>
      </c>
      <c r="E281" s="11" t="s">
        <v>1195</v>
      </c>
      <c r="F281" s="2" t="s">
        <v>11</v>
      </c>
      <c r="G281" s="2">
        <v>2</v>
      </c>
      <c r="H281" s="4">
        <v>493.01</v>
      </c>
      <c r="I281" s="4">
        <v>246.505</v>
      </c>
      <c r="J281" s="4">
        <v>246.505</v>
      </c>
    </row>
    <row r="282" spans="1:10" x14ac:dyDescent="0.25">
      <c r="A282" s="2" t="s">
        <v>314</v>
      </c>
      <c r="B282" s="9">
        <v>70</v>
      </c>
      <c r="C282" s="2" t="str">
        <f>INDEX(Planilha1!B:B,MATCH(Produtos!B282,Planilha1!A:A,0),1)</f>
        <v>HIDRAULICOS</v>
      </c>
      <c r="D282" s="10" t="s">
        <v>812</v>
      </c>
      <c r="E282" s="11" t="s">
        <v>1196</v>
      </c>
      <c r="F282" s="2" t="s">
        <v>11</v>
      </c>
      <c r="G282" s="2">
        <v>7</v>
      </c>
      <c r="H282" s="4">
        <v>1893.94</v>
      </c>
      <c r="I282" s="4">
        <v>270.56290000000001</v>
      </c>
      <c r="J282" s="4">
        <v>270.56290000000001</v>
      </c>
    </row>
    <row r="283" spans="1:10" x14ac:dyDescent="0.25">
      <c r="A283" s="2" t="s">
        <v>315</v>
      </c>
      <c r="B283" s="9">
        <v>70</v>
      </c>
      <c r="C283" s="2" t="str">
        <f>INDEX(Planilha1!B:B,MATCH(Produtos!B283,Planilha1!A:A,0),1)</f>
        <v>HIDRAULICOS</v>
      </c>
      <c r="D283" s="10" t="s">
        <v>814</v>
      </c>
      <c r="E283" s="11" t="s">
        <v>1197</v>
      </c>
      <c r="F283" s="2" t="s">
        <v>11</v>
      </c>
      <c r="G283" s="2">
        <v>2</v>
      </c>
      <c r="H283" s="4">
        <v>1212</v>
      </c>
      <c r="I283" s="4">
        <v>606</v>
      </c>
      <c r="J283" s="4">
        <v>606</v>
      </c>
    </row>
    <row r="284" spans="1:10" x14ac:dyDescent="0.25">
      <c r="A284" s="2" t="s">
        <v>316</v>
      </c>
      <c r="B284" s="9">
        <v>70</v>
      </c>
      <c r="C284" s="2" t="str">
        <f>INDEX(Planilha1!B:B,MATCH(Produtos!B284,Planilha1!A:A,0),1)</f>
        <v>HIDRAULICOS</v>
      </c>
      <c r="D284" s="10" t="s">
        <v>1578</v>
      </c>
      <c r="E284" s="11" t="s">
        <v>1198</v>
      </c>
      <c r="F284" s="2" t="s">
        <v>11</v>
      </c>
      <c r="G284" s="2">
        <v>3</v>
      </c>
      <c r="H284" s="4">
        <v>78</v>
      </c>
      <c r="I284" s="4">
        <v>26</v>
      </c>
      <c r="J284" s="4">
        <v>26</v>
      </c>
    </row>
    <row r="285" spans="1:10" x14ac:dyDescent="0.25">
      <c r="A285" s="2" t="s">
        <v>317</v>
      </c>
      <c r="B285" s="9">
        <v>70</v>
      </c>
      <c r="C285" s="2" t="str">
        <f>INDEX(Planilha1!B:B,MATCH(Produtos!B285,Planilha1!A:A,0),1)</f>
        <v>HIDRAULICOS</v>
      </c>
      <c r="D285" s="10" t="s">
        <v>1578</v>
      </c>
      <c r="E285" s="11" t="s">
        <v>1199</v>
      </c>
      <c r="F285" s="2" t="s">
        <v>11</v>
      </c>
      <c r="G285" s="2">
        <v>1</v>
      </c>
      <c r="H285" s="4">
        <v>1558.8</v>
      </c>
      <c r="I285" s="4">
        <v>1558.8</v>
      </c>
      <c r="J285" s="4">
        <v>1558.8</v>
      </c>
    </row>
    <row r="286" spans="1:10" x14ac:dyDescent="0.25">
      <c r="A286" s="2" t="s">
        <v>318</v>
      </c>
      <c r="B286" s="9">
        <v>70</v>
      </c>
      <c r="C286" s="2" t="str">
        <f>INDEX(Planilha1!B:B,MATCH(Produtos!B286,Planilha1!A:A,0),1)</f>
        <v>HIDRAULICOS</v>
      </c>
      <c r="D286" s="10" t="s">
        <v>1577</v>
      </c>
      <c r="E286" s="11" t="s">
        <v>1200</v>
      </c>
      <c r="F286" s="2" t="s">
        <v>11</v>
      </c>
      <c r="G286" s="2">
        <v>2</v>
      </c>
      <c r="H286" s="4">
        <v>285.86</v>
      </c>
      <c r="I286" s="4">
        <v>142.93</v>
      </c>
      <c r="J286" s="4">
        <v>142.93</v>
      </c>
    </row>
    <row r="287" spans="1:10" x14ac:dyDescent="0.25">
      <c r="A287" s="2" t="s">
        <v>319</v>
      </c>
      <c r="B287" s="9">
        <v>70</v>
      </c>
      <c r="C287" s="2" t="str">
        <f>INDEX(Planilha1!B:B,MATCH(Produtos!B287,Planilha1!A:A,0),1)</f>
        <v>HIDRAULICOS</v>
      </c>
      <c r="D287" s="10" t="s">
        <v>1577</v>
      </c>
      <c r="E287" s="11" t="s">
        <v>1201</v>
      </c>
      <c r="F287" s="2" t="s">
        <v>11</v>
      </c>
      <c r="G287" s="2">
        <v>4</v>
      </c>
      <c r="H287" s="4">
        <v>894.6</v>
      </c>
      <c r="I287" s="4">
        <v>223.65</v>
      </c>
      <c r="J287" s="4">
        <v>223.65</v>
      </c>
    </row>
    <row r="288" spans="1:10" x14ac:dyDescent="0.25">
      <c r="A288" s="2" t="s">
        <v>320</v>
      </c>
      <c r="B288" s="9">
        <v>70</v>
      </c>
      <c r="C288" s="2" t="str">
        <f>INDEX(Planilha1!B:B,MATCH(Produtos!B288,Planilha1!A:A,0),1)</f>
        <v>HIDRAULICOS</v>
      </c>
      <c r="D288" s="10" t="s">
        <v>1577</v>
      </c>
      <c r="E288" s="11" t="s">
        <v>1202</v>
      </c>
      <c r="F288" s="2" t="s">
        <v>11</v>
      </c>
      <c r="G288" s="2">
        <v>3</v>
      </c>
      <c r="H288" s="4">
        <v>2769.75</v>
      </c>
      <c r="I288" s="4">
        <v>923.25</v>
      </c>
      <c r="J288" s="4">
        <v>923.25</v>
      </c>
    </row>
    <row r="289" spans="1:10" x14ac:dyDescent="0.25">
      <c r="A289" s="2" t="s">
        <v>321</v>
      </c>
      <c r="B289" s="9">
        <v>70</v>
      </c>
      <c r="C289" s="2" t="str">
        <f>INDEX(Planilha1!B:B,MATCH(Produtos!B289,Planilha1!A:A,0),1)</f>
        <v>HIDRAULICOS</v>
      </c>
      <c r="D289" s="10" t="s">
        <v>1579</v>
      </c>
      <c r="E289" s="11" t="s">
        <v>1203</v>
      </c>
      <c r="F289" s="2" t="s">
        <v>11</v>
      </c>
      <c r="G289" s="2">
        <v>1</v>
      </c>
      <c r="H289" s="4">
        <v>516.88</v>
      </c>
      <c r="I289" s="4">
        <v>516.88</v>
      </c>
      <c r="J289" s="4">
        <v>516.88</v>
      </c>
    </row>
    <row r="290" spans="1:10" x14ac:dyDescent="0.25">
      <c r="A290" s="2" t="s">
        <v>322</v>
      </c>
      <c r="B290" s="9">
        <v>70</v>
      </c>
      <c r="C290" s="2" t="str">
        <f>INDEX(Planilha1!B:B,MATCH(Produtos!B290,Planilha1!A:A,0),1)</f>
        <v>HIDRAULICOS</v>
      </c>
      <c r="D290" s="10" t="s">
        <v>803</v>
      </c>
      <c r="E290" s="11" t="s">
        <v>1204</v>
      </c>
      <c r="F290" s="2" t="s">
        <v>11</v>
      </c>
      <c r="G290" s="2">
        <v>2</v>
      </c>
      <c r="H290" s="4">
        <v>648</v>
      </c>
      <c r="I290" s="4">
        <v>324</v>
      </c>
      <c r="J290" s="4">
        <v>324</v>
      </c>
    </row>
    <row r="291" spans="1:10" x14ac:dyDescent="0.25">
      <c r="A291" s="2" t="s">
        <v>323</v>
      </c>
      <c r="B291" s="9">
        <v>70</v>
      </c>
      <c r="C291" s="2" t="str">
        <f>INDEX(Planilha1!B:B,MATCH(Produtos!B291,Planilha1!A:A,0),1)</f>
        <v>HIDRAULICOS</v>
      </c>
      <c r="D291" s="10" t="s">
        <v>803</v>
      </c>
      <c r="E291" s="11" t="s">
        <v>1205</v>
      </c>
      <c r="F291" s="2" t="s">
        <v>11</v>
      </c>
      <c r="G291" s="2">
        <v>1</v>
      </c>
      <c r="H291" s="4">
        <v>356</v>
      </c>
      <c r="I291" s="4">
        <v>356</v>
      </c>
      <c r="J291" s="4">
        <v>356</v>
      </c>
    </row>
    <row r="292" spans="1:10" x14ac:dyDescent="0.25">
      <c r="A292" s="2" t="s">
        <v>324</v>
      </c>
      <c r="B292" s="9">
        <v>70</v>
      </c>
      <c r="C292" s="2" t="str">
        <f>INDEX(Planilha1!B:B,MATCH(Produtos!B292,Planilha1!A:A,0),1)</f>
        <v>HIDRAULICOS</v>
      </c>
      <c r="D292" s="10" t="s">
        <v>803</v>
      </c>
      <c r="E292" s="11" t="s">
        <v>1206</v>
      </c>
      <c r="F292" s="2" t="s">
        <v>11</v>
      </c>
      <c r="G292" s="2">
        <v>1</v>
      </c>
      <c r="H292" s="4">
        <v>1200</v>
      </c>
      <c r="I292" s="4">
        <v>1200</v>
      </c>
      <c r="J292" s="4">
        <v>1200</v>
      </c>
    </row>
    <row r="293" spans="1:10" x14ac:dyDescent="0.25">
      <c r="A293" s="2" t="s">
        <v>325</v>
      </c>
      <c r="B293" s="9">
        <v>70</v>
      </c>
      <c r="C293" s="2" t="str">
        <f>INDEX(Planilha1!B:B,MATCH(Produtos!B293,Planilha1!A:A,0),1)</f>
        <v>HIDRAULICOS</v>
      </c>
      <c r="D293" s="10" t="s">
        <v>807</v>
      </c>
      <c r="E293" s="11" t="s">
        <v>1207</v>
      </c>
      <c r="F293" s="2" t="s">
        <v>11</v>
      </c>
      <c r="G293" s="2">
        <v>2</v>
      </c>
      <c r="H293" s="4">
        <v>3515.67</v>
      </c>
      <c r="I293" s="4">
        <v>1757.835</v>
      </c>
      <c r="J293" s="4">
        <v>1757.835</v>
      </c>
    </row>
    <row r="294" spans="1:10" x14ac:dyDescent="0.25">
      <c r="A294" s="2" t="s">
        <v>326</v>
      </c>
      <c r="B294" s="9">
        <v>70</v>
      </c>
      <c r="C294" s="2" t="str">
        <f>INDEX(Planilha1!B:B,MATCH(Produtos!B294,Planilha1!A:A,0),1)</f>
        <v>HIDRAULICOS</v>
      </c>
      <c r="D294" s="10" t="s">
        <v>807</v>
      </c>
      <c r="E294" s="11" t="s">
        <v>1208</v>
      </c>
      <c r="F294" s="2" t="s">
        <v>11</v>
      </c>
      <c r="G294" s="2">
        <v>2</v>
      </c>
      <c r="H294" s="4">
        <v>8346.24</v>
      </c>
      <c r="I294" s="4">
        <v>4173.12</v>
      </c>
      <c r="J294" s="4">
        <v>4173.12</v>
      </c>
    </row>
    <row r="295" spans="1:10" x14ac:dyDescent="0.25">
      <c r="A295" s="2" t="s">
        <v>327</v>
      </c>
      <c r="B295" s="9">
        <v>70</v>
      </c>
      <c r="C295" s="2" t="str">
        <f>INDEX(Planilha1!B:B,MATCH(Produtos!B295,Planilha1!A:A,0),1)</f>
        <v>HIDRAULICOS</v>
      </c>
      <c r="D295" s="10" t="s">
        <v>807</v>
      </c>
      <c r="E295" s="11" t="s">
        <v>1209</v>
      </c>
      <c r="F295" s="2" t="s">
        <v>11</v>
      </c>
      <c r="G295" s="2">
        <v>2</v>
      </c>
      <c r="H295" s="4">
        <v>10850.12</v>
      </c>
      <c r="I295" s="4">
        <v>5425.06</v>
      </c>
      <c r="J295" s="4">
        <v>5425.06</v>
      </c>
    </row>
    <row r="296" spans="1:10" x14ac:dyDescent="0.25">
      <c r="A296" s="2" t="s">
        <v>328</v>
      </c>
      <c r="B296" s="9">
        <v>70</v>
      </c>
      <c r="C296" s="2" t="str">
        <f>INDEX(Planilha1!B:B,MATCH(Produtos!B296,Planilha1!A:A,0),1)</f>
        <v>HIDRAULICOS</v>
      </c>
      <c r="D296" s="10" t="s">
        <v>807</v>
      </c>
      <c r="E296" s="11" t="s">
        <v>1210</v>
      </c>
      <c r="F296" s="2" t="s">
        <v>11</v>
      </c>
      <c r="G296" s="2">
        <v>2</v>
      </c>
      <c r="H296" s="4">
        <v>2957.58</v>
      </c>
      <c r="I296" s="4">
        <v>1478.79</v>
      </c>
      <c r="J296" s="4">
        <v>1478.79</v>
      </c>
    </row>
    <row r="297" spans="1:10" x14ac:dyDescent="0.25">
      <c r="A297" s="2" t="s">
        <v>329</v>
      </c>
      <c r="B297" s="9">
        <v>70</v>
      </c>
      <c r="C297" s="2" t="str">
        <f>INDEX(Planilha1!B:B,MATCH(Produtos!B297,Planilha1!A:A,0),1)</f>
        <v>HIDRAULICOS</v>
      </c>
      <c r="D297" s="10" t="s">
        <v>807</v>
      </c>
      <c r="E297" s="11" t="s">
        <v>1211</v>
      </c>
      <c r="F297" s="2" t="s">
        <v>11</v>
      </c>
      <c r="G297" s="2">
        <v>1</v>
      </c>
      <c r="H297" s="4">
        <v>652.83000000000004</v>
      </c>
      <c r="I297" s="4">
        <v>652.83000000000004</v>
      </c>
      <c r="J297" s="4">
        <v>652.83000000000004</v>
      </c>
    </row>
    <row r="298" spans="1:10" x14ac:dyDescent="0.25">
      <c r="A298" s="2" t="s">
        <v>330</v>
      </c>
      <c r="B298" s="9">
        <v>70</v>
      </c>
      <c r="C298" s="2" t="str">
        <f>INDEX(Planilha1!B:B,MATCH(Produtos!B298,Planilha1!A:A,0),1)</f>
        <v>HIDRAULICOS</v>
      </c>
      <c r="D298" s="10" t="s">
        <v>1580</v>
      </c>
      <c r="E298" s="11" t="s">
        <v>1212</v>
      </c>
      <c r="F298" s="2" t="s">
        <v>11</v>
      </c>
      <c r="G298" s="2">
        <v>26</v>
      </c>
      <c r="H298" s="4">
        <v>2255.54</v>
      </c>
      <c r="I298" s="4">
        <v>86.751499999999993</v>
      </c>
      <c r="J298" s="4">
        <v>86.751499999999993</v>
      </c>
    </row>
    <row r="299" spans="1:10" x14ac:dyDescent="0.25">
      <c r="A299" s="2" t="s">
        <v>331</v>
      </c>
      <c r="B299" s="9">
        <v>70</v>
      </c>
      <c r="C299" s="2" t="str">
        <f>INDEX(Planilha1!B:B,MATCH(Produtos!B299,Planilha1!A:A,0),1)</f>
        <v>HIDRAULICOS</v>
      </c>
      <c r="D299" s="10" t="s">
        <v>803</v>
      </c>
      <c r="E299" s="11" t="s">
        <v>1213</v>
      </c>
      <c r="F299" s="2" t="s">
        <v>11</v>
      </c>
      <c r="G299" s="2">
        <v>1</v>
      </c>
      <c r="H299" s="4">
        <v>600.6</v>
      </c>
      <c r="I299" s="4">
        <v>600.6</v>
      </c>
      <c r="J299" s="4">
        <v>600.6</v>
      </c>
    </row>
    <row r="300" spans="1:10" x14ac:dyDescent="0.25">
      <c r="A300" s="2" t="s">
        <v>332</v>
      </c>
      <c r="B300" s="9">
        <v>70</v>
      </c>
      <c r="C300" s="2" t="str">
        <f>INDEX(Planilha1!B:B,MATCH(Produtos!B300,Planilha1!A:A,0),1)</f>
        <v>HIDRAULICOS</v>
      </c>
      <c r="D300" s="10" t="s">
        <v>815</v>
      </c>
      <c r="E300" s="11" t="s">
        <v>1214</v>
      </c>
      <c r="F300" s="2" t="s">
        <v>11</v>
      </c>
      <c r="G300" s="2">
        <v>3</v>
      </c>
      <c r="H300" s="4">
        <v>167.32</v>
      </c>
      <c r="I300" s="4">
        <v>55.773299999999999</v>
      </c>
      <c r="J300" s="4">
        <v>55.773299999999999</v>
      </c>
    </row>
    <row r="301" spans="1:10" x14ac:dyDescent="0.25">
      <c r="A301" s="2" t="s">
        <v>333</v>
      </c>
      <c r="B301" s="9">
        <v>70</v>
      </c>
      <c r="C301" s="2" t="str">
        <f>INDEX(Planilha1!B:B,MATCH(Produtos!B301,Planilha1!A:A,0),1)</f>
        <v>HIDRAULICOS</v>
      </c>
      <c r="D301" s="10" t="s">
        <v>815</v>
      </c>
      <c r="E301" s="11" t="s">
        <v>1215</v>
      </c>
      <c r="F301" s="2" t="s">
        <v>11</v>
      </c>
      <c r="G301" s="2">
        <v>14</v>
      </c>
      <c r="H301" s="4">
        <v>428.61</v>
      </c>
      <c r="I301" s="4">
        <v>30.614999999999998</v>
      </c>
      <c r="J301" s="4">
        <v>30.614999999999998</v>
      </c>
    </row>
    <row r="302" spans="1:10" x14ac:dyDescent="0.25">
      <c r="A302" s="2" t="s">
        <v>334</v>
      </c>
      <c r="B302" s="9">
        <v>70</v>
      </c>
      <c r="C302" s="2" t="str">
        <f>INDEX(Planilha1!B:B,MATCH(Produtos!B302,Planilha1!A:A,0),1)</f>
        <v>HIDRAULICOS</v>
      </c>
      <c r="D302" s="10" t="s">
        <v>1581</v>
      </c>
      <c r="E302" s="11" t="s">
        <v>1216</v>
      </c>
      <c r="F302" s="2" t="s">
        <v>11</v>
      </c>
      <c r="G302" s="2">
        <v>10</v>
      </c>
      <c r="H302" s="4">
        <v>740</v>
      </c>
      <c r="I302" s="4">
        <v>74</v>
      </c>
      <c r="J302" s="4">
        <v>74</v>
      </c>
    </row>
    <row r="303" spans="1:10" x14ac:dyDescent="0.25">
      <c r="A303" s="2" t="s">
        <v>335</v>
      </c>
      <c r="B303" s="9">
        <v>70</v>
      </c>
      <c r="C303" s="2" t="str">
        <f>INDEX(Planilha1!B:B,MATCH(Produtos!B303,Planilha1!A:A,0),1)</f>
        <v>HIDRAULICOS</v>
      </c>
      <c r="D303" s="10" t="s">
        <v>811</v>
      </c>
      <c r="E303" s="11" t="s">
        <v>1217</v>
      </c>
      <c r="F303" s="2" t="s">
        <v>11</v>
      </c>
      <c r="G303" s="2">
        <v>14</v>
      </c>
      <c r="H303" s="4">
        <v>4287.78</v>
      </c>
      <c r="I303" s="4">
        <v>306.27</v>
      </c>
      <c r="J303" s="4">
        <v>306.27</v>
      </c>
    </row>
    <row r="304" spans="1:10" x14ac:dyDescent="0.25">
      <c r="A304" s="2" t="s">
        <v>336</v>
      </c>
      <c r="B304" s="9">
        <v>70</v>
      </c>
      <c r="C304" s="2" t="str">
        <f>INDEX(Planilha1!B:B,MATCH(Produtos!B304,Planilha1!A:A,0),1)</f>
        <v>HIDRAULICOS</v>
      </c>
      <c r="D304" s="10" t="s">
        <v>811</v>
      </c>
      <c r="E304" s="11" t="s">
        <v>1218</v>
      </c>
      <c r="F304" s="2" t="s">
        <v>11</v>
      </c>
      <c r="G304" s="2">
        <v>10</v>
      </c>
      <c r="H304" s="4">
        <v>1077.43</v>
      </c>
      <c r="I304" s="4">
        <v>107.74299999999999</v>
      </c>
      <c r="J304" s="4">
        <v>107.74299999999999</v>
      </c>
    </row>
    <row r="305" spans="1:10" x14ac:dyDescent="0.25">
      <c r="A305" s="2" t="s">
        <v>337</v>
      </c>
      <c r="B305" s="9">
        <v>70</v>
      </c>
      <c r="C305" s="2" t="str">
        <f>INDEX(Planilha1!B:B,MATCH(Produtos!B305,Planilha1!A:A,0),1)</f>
        <v>HIDRAULICOS</v>
      </c>
      <c r="D305" s="10" t="s">
        <v>811</v>
      </c>
      <c r="E305" s="11" t="s">
        <v>1219</v>
      </c>
      <c r="F305" s="2" t="s">
        <v>11</v>
      </c>
      <c r="G305" s="2">
        <v>10</v>
      </c>
      <c r="H305" s="4">
        <v>859.32</v>
      </c>
      <c r="I305" s="4">
        <v>85.932000000000002</v>
      </c>
      <c r="J305" s="4">
        <v>85.932000000000002</v>
      </c>
    </row>
    <row r="306" spans="1:10" x14ac:dyDescent="0.25">
      <c r="A306" s="2" t="s">
        <v>338</v>
      </c>
      <c r="B306" s="9">
        <v>70</v>
      </c>
      <c r="C306" s="2" t="str">
        <f>INDEX(Planilha1!B:B,MATCH(Produtos!B306,Planilha1!A:A,0),1)</f>
        <v>HIDRAULICOS</v>
      </c>
      <c r="D306" s="10" t="s">
        <v>811</v>
      </c>
      <c r="E306" s="11" t="s">
        <v>1220</v>
      </c>
      <c r="F306" s="2" t="s">
        <v>11</v>
      </c>
      <c r="G306" s="2">
        <v>5</v>
      </c>
      <c r="H306" s="4">
        <v>519.62</v>
      </c>
      <c r="I306" s="4">
        <v>103.92400000000001</v>
      </c>
      <c r="J306" s="4">
        <v>103.92400000000001</v>
      </c>
    </row>
    <row r="307" spans="1:10" x14ac:dyDescent="0.25">
      <c r="A307" s="2" t="s">
        <v>339</v>
      </c>
      <c r="B307" s="9">
        <v>70</v>
      </c>
      <c r="C307" s="2" t="str">
        <f>INDEX(Planilha1!B:B,MATCH(Produtos!B307,Planilha1!A:A,0),1)</f>
        <v>HIDRAULICOS</v>
      </c>
      <c r="D307" s="10" t="s">
        <v>811</v>
      </c>
      <c r="E307" s="11" t="s">
        <v>1221</v>
      </c>
      <c r="F307" s="2" t="s">
        <v>11</v>
      </c>
      <c r="G307" s="2">
        <v>6</v>
      </c>
      <c r="H307" s="4">
        <v>579.32000000000005</v>
      </c>
      <c r="I307" s="4">
        <v>96.553299999999993</v>
      </c>
      <c r="J307" s="4">
        <v>96.553299999999993</v>
      </c>
    </row>
    <row r="308" spans="1:10" x14ac:dyDescent="0.25">
      <c r="A308" s="2" t="s">
        <v>340</v>
      </c>
      <c r="B308" s="9">
        <v>70</v>
      </c>
      <c r="C308" s="2" t="str">
        <f>INDEX(Planilha1!B:B,MATCH(Produtos!B308,Planilha1!A:A,0),1)</f>
        <v>HIDRAULICOS</v>
      </c>
      <c r="D308" s="10" t="s">
        <v>811</v>
      </c>
      <c r="E308" s="11" t="s">
        <v>1222</v>
      </c>
      <c r="F308" s="2" t="s">
        <v>11</v>
      </c>
      <c r="G308" s="2">
        <v>3</v>
      </c>
      <c r="H308" s="4">
        <v>708.91</v>
      </c>
      <c r="I308" s="4">
        <v>236.30330000000001</v>
      </c>
      <c r="J308" s="4">
        <v>236.30330000000001</v>
      </c>
    </row>
    <row r="309" spans="1:10" x14ac:dyDescent="0.25">
      <c r="A309" s="2" t="s">
        <v>342</v>
      </c>
      <c r="B309" s="9">
        <v>70</v>
      </c>
      <c r="C309" s="2" t="str">
        <f>INDEX(Planilha1!B:B,MATCH(Produtos!B309,Planilha1!A:A,0),1)</f>
        <v>HIDRAULICOS</v>
      </c>
      <c r="D309" s="10" t="s">
        <v>811</v>
      </c>
      <c r="E309" s="11" t="s">
        <v>1223</v>
      </c>
      <c r="F309" s="2" t="s">
        <v>11</v>
      </c>
      <c r="G309" s="2">
        <v>22</v>
      </c>
      <c r="H309" s="4">
        <v>9308.5400000000009</v>
      </c>
      <c r="I309" s="4">
        <v>423.1155</v>
      </c>
      <c r="J309" s="4">
        <v>423.1155</v>
      </c>
    </row>
    <row r="310" spans="1:10" x14ac:dyDescent="0.25">
      <c r="A310" s="2" t="s">
        <v>344</v>
      </c>
      <c r="B310" s="9">
        <v>70</v>
      </c>
      <c r="C310" s="2" t="str">
        <f>INDEX(Planilha1!B:B,MATCH(Produtos!B310,Planilha1!A:A,0),1)</f>
        <v>HIDRAULICOS</v>
      </c>
      <c r="D310" s="10" t="s">
        <v>811</v>
      </c>
      <c r="E310" s="11" t="s">
        <v>1224</v>
      </c>
      <c r="F310" s="2" t="s">
        <v>11</v>
      </c>
      <c r="G310" s="2">
        <v>3</v>
      </c>
      <c r="H310" s="4">
        <v>741.64</v>
      </c>
      <c r="I310" s="4">
        <v>247.2133</v>
      </c>
      <c r="J310" s="4">
        <v>247.2133</v>
      </c>
    </row>
    <row r="311" spans="1:10" x14ac:dyDescent="0.25">
      <c r="A311" s="2" t="s">
        <v>346</v>
      </c>
      <c r="B311" s="9">
        <v>70</v>
      </c>
      <c r="C311" s="2" t="str">
        <f>INDEX(Planilha1!B:B,MATCH(Produtos!B311,Planilha1!A:A,0),1)</f>
        <v>HIDRAULICOS</v>
      </c>
      <c r="D311" s="10" t="s">
        <v>811</v>
      </c>
      <c r="E311" s="11" t="s">
        <v>1225</v>
      </c>
      <c r="F311" s="2" t="s">
        <v>11</v>
      </c>
      <c r="G311" s="2">
        <v>2</v>
      </c>
      <c r="H311" s="4">
        <v>352.63</v>
      </c>
      <c r="I311" s="4">
        <v>176.315</v>
      </c>
      <c r="J311" s="4">
        <v>176.315</v>
      </c>
    </row>
    <row r="312" spans="1:10" x14ac:dyDescent="0.25">
      <c r="A312" s="2" t="s">
        <v>347</v>
      </c>
      <c r="B312" s="9">
        <v>70</v>
      </c>
      <c r="C312" s="2" t="str">
        <f>INDEX(Planilha1!B:B,MATCH(Produtos!B312,Planilha1!A:A,0),1)</f>
        <v>HIDRAULICOS</v>
      </c>
      <c r="D312" s="10" t="s">
        <v>811</v>
      </c>
      <c r="E312" s="11" t="s">
        <v>1226</v>
      </c>
      <c r="F312" s="2" t="s">
        <v>11</v>
      </c>
      <c r="G312" s="2">
        <v>2</v>
      </c>
      <c r="H312" s="4">
        <v>559.44000000000005</v>
      </c>
      <c r="I312" s="4">
        <v>279.72000000000003</v>
      </c>
      <c r="J312" s="4">
        <v>279.72000000000003</v>
      </c>
    </row>
    <row r="313" spans="1:10" x14ac:dyDescent="0.25">
      <c r="A313" s="2" t="s">
        <v>348</v>
      </c>
      <c r="B313" s="9">
        <v>70</v>
      </c>
      <c r="C313" s="2" t="str">
        <f>INDEX(Planilha1!B:B,MATCH(Produtos!B313,Planilha1!A:A,0),1)</f>
        <v>HIDRAULICOS</v>
      </c>
      <c r="D313" s="10" t="s">
        <v>811</v>
      </c>
      <c r="E313" s="11" t="s">
        <v>1227</v>
      </c>
      <c r="F313" s="2" t="s">
        <v>11</v>
      </c>
      <c r="G313" s="2">
        <v>2</v>
      </c>
      <c r="H313" s="4">
        <v>302.70999999999998</v>
      </c>
      <c r="I313" s="4">
        <v>151.35499999999999</v>
      </c>
      <c r="J313" s="4">
        <v>151.35499999999999</v>
      </c>
    </row>
    <row r="314" spans="1:10" x14ac:dyDescent="0.25">
      <c r="A314" s="2" t="s">
        <v>350</v>
      </c>
      <c r="B314" s="9">
        <v>70</v>
      </c>
      <c r="C314" s="2" t="str">
        <f>INDEX(Planilha1!B:B,MATCH(Produtos!B314,Planilha1!A:A,0),1)</f>
        <v>HIDRAULICOS</v>
      </c>
      <c r="D314" s="10" t="s">
        <v>1582</v>
      </c>
      <c r="E314" s="11" t="s">
        <v>1228</v>
      </c>
      <c r="F314" s="2" t="s">
        <v>96</v>
      </c>
      <c r="G314" s="2">
        <v>1</v>
      </c>
      <c r="H314" s="4">
        <v>2904.38</v>
      </c>
      <c r="I314" s="4">
        <v>2904.38</v>
      </c>
      <c r="J314" s="4">
        <v>2904.38</v>
      </c>
    </row>
    <row r="315" spans="1:10" x14ac:dyDescent="0.25">
      <c r="A315" s="2" t="s">
        <v>352</v>
      </c>
      <c r="B315" s="9">
        <v>70</v>
      </c>
      <c r="C315" s="2" t="str">
        <f>INDEX(Planilha1!B:B,MATCH(Produtos!B315,Planilha1!A:A,0),1)</f>
        <v>HIDRAULICOS</v>
      </c>
      <c r="D315" s="10" t="s">
        <v>1582</v>
      </c>
      <c r="E315" s="11" t="s">
        <v>1229</v>
      </c>
      <c r="F315" s="2" t="s">
        <v>11</v>
      </c>
      <c r="G315" s="2">
        <v>2</v>
      </c>
      <c r="H315" s="4">
        <v>2207.15</v>
      </c>
      <c r="I315" s="4">
        <v>1103.575</v>
      </c>
      <c r="J315" s="4">
        <v>1103.575</v>
      </c>
    </row>
    <row r="316" spans="1:10" x14ac:dyDescent="0.25">
      <c r="A316" s="2" t="s">
        <v>354</v>
      </c>
      <c r="B316" s="9">
        <v>70</v>
      </c>
      <c r="C316" s="2" t="str">
        <f>INDEX(Planilha1!B:B,MATCH(Produtos!B316,Planilha1!A:A,0),1)</f>
        <v>HIDRAULICOS</v>
      </c>
      <c r="D316" s="10" t="s">
        <v>816</v>
      </c>
      <c r="E316" s="11" t="s">
        <v>1230</v>
      </c>
      <c r="F316" s="2" t="s">
        <v>11</v>
      </c>
      <c r="G316" s="2">
        <v>4</v>
      </c>
      <c r="H316" s="4">
        <v>9032</v>
      </c>
      <c r="I316" s="4">
        <v>2258</v>
      </c>
      <c r="J316" s="4">
        <v>2258</v>
      </c>
    </row>
    <row r="317" spans="1:10" x14ac:dyDescent="0.25">
      <c r="A317" s="2" t="s">
        <v>356</v>
      </c>
      <c r="B317" s="9">
        <v>70</v>
      </c>
      <c r="C317" s="2" t="str">
        <f>INDEX(Planilha1!B:B,MATCH(Produtos!B317,Planilha1!A:A,0),1)</f>
        <v>HIDRAULICOS</v>
      </c>
      <c r="D317" s="10" t="s">
        <v>799</v>
      </c>
      <c r="E317" s="11" t="s">
        <v>1231</v>
      </c>
      <c r="F317" s="2" t="s">
        <v>11</v>
      </c>
      <c r="G317" s="2">
        <v>8</v>
      </c>
      <c r="H317" s="4">
        <v>642.26</v>
      </c>
      <c r="I317" s="4">
        <v>80.282499999999999</v>
      </c>
      <c r="J317" s="4">
        <v>80.282499999999999</v>
      </c>
    </row>
    <row r="318" spans="1:10" x14ac:dyDescent="0.25">
      <c r="A318" s="2" t="s">
        <v>357</v>
      </c>
      <c r="B318" s="9">
        <v>70</v>
      </c>
      <c r="C318" s="2" t="str">
        <f>INDEX(Planilha1!B:B,MATCH(Produtos!B318,Planilha1!A:A,0),1)</f>
        <v>HIDRAULICOS</v>
      </c>
      <c r="D318" s="10" t="s">
        <v>1583</v>
      </c>
      <c r="E318" s="11" t="s">
        <v>1232</v>
      </c>
      <c r="F318" s="2" t="s">
        <v>11</v>
      </c>
      <c r="G318" s="2">
        <v>4</v>
      </c>
      <c r="H318" s="4">
        <v>206.72</v>
      </c>
      <c r="I318" s="4">
        <v>51.68</v>
      </c>
      <c r="J318" s="4">
        <v>51.68</v>
      </c>
    </row>
    <row r="319" spans="1:10" x14ac:dyDescent="0.25">
      <c r="A319" s="2" t="s">
        <v>359</v>
      </c>
      <c r="B319" s="9">
        <v>70</v>
      </c>
      <c r="C319" s="2" t="str">
        <f>INDEX(Planilha1!B:B,MATCH(Produtos!B319,Planilha1!A:A,0),1)</f>
        <v>HIDRAULICOS</v>
      </c>
      <c r="D319" s="10" t="s">
        <v>1579</v>
      </c>
      <c r="E319" s="11" t="s">
        <v>1233</v>
      </c>
      <c r="F319" s="2" t="s">
        <v>11</v>
      </c>
      <c r="G319" s="2">
        <v>1</v>
      </c>
      <c r="H319" s="4">
        <v>323.27999999999997</v>
      </c>
      <c r="I319" s="4">
        <v>323.27999999999997</v>
      </c>
      <c r="J319" s="4">
        <v>323.27999999999997</v>
      </c>
    </row>
    <row r="320" spans="1:10" x14ac:dyDescent="0.25">
      <c r="A320" s="2" t="s">
        <v>361</v>
      </c>
      <c r="B320" s="9">
        <v>70</v>
      </c>
      <c r="C320" s="2" t="str">
        <f>INDEX(Planilha1!B:B,MATCH(Produtos!B320,Planilha1!A:A,0),1)</f>
        <v>HIDRAULICOS</v>
      </c>
      <c r="D320" s="10" t="s">
        <v>816</v>
      </c>
      <c r="E320" s="11" t="s">
        <v>312</v>
      </c>
      <c r="F320" s="2" t="s">
        <v>11</v>
      </c>
      <c r="G320" s="2">
        <v>2</v>
      </c>
      <c r="H320" s="4">
        <v>688.4</v>
      </c>
      <c r="I320" s="4">
        <v>344.2</v>
      </c>
      <c r="J320" s="4">
        <v>344.2</v>
      </c>
    </row>
    <row r="321" spans="1:10" x14ac:dyDescent="0.25">
      <c r="A321" s="2" t="s">
        <v>362</v>
      </c>
      <c r="B321" s="9">
        <v>70</v>
      </c>
      <c r="C321" s="2" t="str">
        <f>INDEX(Planilha1!B:B,MATCH(Produtos!B321,Planilha1!A:A,0),1)</f>
        <v>HIDRAULICOS</v>
      </c>
      <c r="D321" s="10" t="s">
        <v>1577</v>
      </c>
      <c r="E321" s="11" t="s">
        <v>1234</v>
      </c>
      <c r="F321" s="2" t="s">
        <v>11</v>
      </c>
      <c r="G321" s="2">
        <v>7</v>
      </c>
      <c r="H321" s="4">
        <v>986.65</v>
      </c>
      <c r="I321" s="4">
        <v>140.94999999999999</v>
      </c>
      <c r="J321" s="4">
        <v>140.94999999999999</v>
      </c>
    </row>
    <row r="322" spans="1:10" x14ac:dyDescent="0.25">
      <c r="A322" s="2" t="s">
        <v>363</v>
      </c>
      <c r="B322" s="9">
        <v>70</v>
      </c>
      <c r="C322" s="2" t="str">
        <f>INDEX(Planilha1!B:B,MATCH(Produtos!B322,Planilha1!A:A,0),1)</f>
        <v>HIDRAULICOS</v>
      </c>
      <c r="D322" s="10" t="s">
        <v>1578</v>
      </c>
      <c r="E322" s="11" t="s">
        <v>1235</v>
      </c>
      <c r="F322" s="2" t="s">
        <v>11</v>
      </c>
      <c r="G322" s="2">
        <v>1</v>
      </c>
      <c r="H322" s="4">
        <v>1386.66</v>
      </c>
      <c r="I322" s="4">
        <v>1386.66</v>
      </c>
      <c r="J322" s="4">
        <v>1386.66</v>
      </c>
    </row>
    <row r="323" spans="1:10" x14ac:dyDescent="0.25">
      <c r="A323" s="2" t="s">
        <v>364</v>
      </c>
      <c r="B323" s="9">
        <v>70</v>
      </c>
      <c r="C323" s="2" t="str">
        <f>INDEX(Planilha1!B:B,MATCH(Produtos!B323,Planilha1!A:A,0),1)</f>
        <v>HIDRAULICOS</v>
      </c>
      <c r="D323" s="10" t="s">
        <v>1577</v>
      </c>
      <c r="E323" s="11" t="s">
        <v>1236</v>
      </c>
      <c r="F323" s="2" t="s">
        <v>11</v>
      </c>
      <c r="G323" s="2">
        <v>2</v>
      </c>
      <c r="H323" s="4">
        <v>1260</v>
      </c>
      <c r="I323" s="4">
        <v>630</v>
      </c>
      <c r="J323" s="4">
        <v>630</v>
      </c>
    </row>
    <row r="324" spans="1:10" x14ac:dyDescent="0.25">
      <c r="A324" s="2" t="s">
        <v>365</v>
      </c>
      <c r="B324" s="9">
        <v>70</v>
      </c>
      <c r="C324" s="2" t="str">
        <f>INDEX(Planilha1!B:B,MATCH(Produtos!B324,Planilha1!A:A,0),1)</f>
        <v>HIDRAULICOS</v>
      </c>
      <c r="D324" s="10" t="s">
        <v>1575</v>
      </c>
      <c r="E324" s="11" t="s">
        <v>1237</v>
      </c>
      <c r="F324" s="2" t="s">
        <v>11</v>
      </c>
      <c r="G324" s="2">
        <v>6</v>
      </c>
      <c r="H324" s="4">
        <v>902.88</v>
      </c>
      <c r="I324" s="4">
        <v>150.47999999999999</v>
      </c>
      <c r="J324" s="4">
        <v>150.47999999999999</v>
      </c>
    </row>
    <row r="325" spans="1:10" x14ac:dyDescent="0.25">
      <c r="A325" s="2" t="s">
        <v>366</v>
      </c>
      <c r="B325" s="9">
        <v>70</v>
      </c>
      <c r="C325" s="2" t="str">
        <f>INDEX(Planilha1!B:B,MATCH(Produtos!B325,Planilha1!A:A,0),1)</f>
        <v>HIDRAULICOS</v>
      </c>
      <c r="D325" s="10" t="s">
        <v>1576</v>
      </c>
      <c r="E325" s="11" t="s">
        <v>1238</v>
      </c>
      <c r="F325" s="2" t="s">
        <v>11</v>
      </c>
      <c r="G325" s="2">
        <v>1</v>
      </c>
      <c r="H325" s="4">
        <v>329</v>
      </c>
      <c r="I325" s="4">
        <v>329</v>
      </c>
      <c r="J325" s="4">
        <v>329</v>
      </c>
    </row>
    <row r="326" spans="1:10" x14ac:dyDescent="0.25">
      <c r="A326" s="2" t="s">
        <v>367</v>
      </c>
      <c r="B326" s="9">
        <v>70</v>
      </c>
      <c r="C326" s="2" t="str">
        <f>INDEX(Planilha1!B:B,MATCH(Produtos!B326,Planilha1!A:A,0),1)</f>
        <v>HIDRAULICOS</v>
      </c>
      <c r="D326" s="10" t="s">
        <v>1577</v>
      </c>
      <c r="E326" s="11" t="s">
        <v>1239</v>
      </c>
      <c r="F326" s="2" t="s">
        <v>11</v>
      </c>
      <c r="G326" s="2">
        <v>1</v>
      </c>
      <c r="H326" s="4">
        <v>1377.52</v>
      </c>
      <c r="I326" s="4">
        <v>1377.52</v>
      </c>
      <c r="J326" s="4">
        <v>1377.52</v>
      </c>
    </row>
    <row r="327" spans="1:10" x14ac:dyDescent="0.25">
      <c r="A327" s="2" t="s">
        <v>368</v>
      </c>
      <c r="B327" s="9">
        <v>70</v>
      </c>
      <c r="C327" s="2" t="str">
        <f>INDEX(Planilha1!B:B,MATCH(Produtos!B327,Planilha1!A:A,0),1)</f>
        <v>HIDRAULICOS</v>
      </c>
      <c r="D327" s="10" t="s">
        <v>812</v>
      </c>
      <c r="E327" s="11" t="s">
        <v>1240</v>
      </c>
      <c r="F327" s="2" t="s">
        <v>11</v>
      </c>
      <c r="G327" s="2">
        <v>3</v>
      </c>
      <c r="H327" s="4">
        <v>3177.87</v>
      </c>
      <c r="I327" s="4">
        <v>1059.29</v>
      </c>
      <c r="J327" s="4">
        <v>1059.29</v>
      </c>
    </row>
    <row r="328" spans="1:10" x14ac:dyDescent="0.25">
      <c r="A328" s="2" t="s">
        <v>369</v>
      </c>
      <c r="B328" s="9">
        <v>70</v>
      </c>
      <c r="C328" s="2" t="str">
        <f>INDEX(Planilha1!B:B,MATCH(Produtos!B328,Planilha1!A:A,0),1)</f>
        <v>HIDRAULICOS</v>
      </c>
      <c r="D328" s="10" t="s">
        <v>1577</v>
      </c>
      <c r="E328" s="11" t="s">
        <v>1241</v>
      </c>
      <c r="F328" s="2" t="s">
        <v>11</v>
      </c>
      <c r="G328" s="2">
        <v>5</v>
      </c>
      <c r="H328" s="4">
        <v>4543.96</v>
      </c>
      <c r="I328" s="4">
        <v>908.79200000000003</v>
      </c>
      <c r="J328" s="4">
        <v>908.79200000000003</v>
      </c>
    </row>
    <row r="329" spans="1:10" x14ac:dyDescent="0.25">
      <c r="A329" s="2" t="s">
        <v>370</v>
      </c>
      <c r="B329" s="9">
        <v>70</v>
      </c>
      <c r="C329" s="2" t="str">
        <f>INDEX(Planilha1!B:B,MATCH(Produtos!B329,Planilha1!A:A,0),1)</f>
        <v>HIDRAULICOS</v>
      </c>
      <c r="D329" s="10" t="s">
        <v>817</v>
      </c>
      <c r="E329" s="11" t="s">
        <v>1242</v>
      </c>
      <c r="F329" s="2" t="s">
        <v>11</v>
      </c>
      <c r="G329" s="2">
        <v>18</v>
      </c>
      <c r="H329" s="4">
        <v>2241.42</v>
      </c>
      <c r="I329" s="4">
        <v>124.52330000000001</v>
      </c>
      <c r="J329" s="4">
        <v>124.52330000000001</v>
      </c>
    </row>
    <row r="330" spans="1:10" x14ac:dyDescent="0.25">
      <c r="A330" s="2" t="s">
        <v>371</v>
      </c>
      <c r="B330" s="9">
        <v>70</v>
      </c>
      <c r="C330" s="2" t="str">
        <f>INDEX(Planilha1!B:B,MATCH(Produtos!B330,Planilha1!A:A,0),1)</f>
        <v>HIDRAULICOS</v>
      </c>
      <c r="D330" s="10" t="s">
        <v>817</v>
      </c>
      <c r="E330" s="11" t="s">
        <v>1243</v>
      </c>
      <c r="F330" s="2" t="s">
        <v>11</v>
      </c>
      <c r="G330" s="2">
        <v>2</v>
      </c>
      <c r="H330" s="4">
        <v>845</v>
      </c>
      <c r="I330" s="4">
        <v>422.5</v>
      </c>
      <c r="J330" s="4">
        <v>422.5</v>
      </c>
    </row>
    <row r="331" spans="1:10" x14ac:dyDescent="0.25">
      <c r="A331" s="2" t="s">
        <v>372</v>
      </c>
      <c r="B331" s="9">
        <v>70</v>
      </c>
      <c r="C331" s="2" t="str">
        <f>INDEX(Planilha1!B:B,MATCH(Produtos!B331,Planilha1!A:A,0),1)</f>
        <v>HIDRAULICOS</v>
      </c>
      <c r="D331" s="10" t="s">
        <v>817</v>
      </c>
      <c r="E331" s="11" t="s">
        <v>1244</v>
      </c>
      <c r="F331" s="2" t="s">
        <v>11</v>
      </c>
      <c r="G331" s="2">
        <v>1</v>
      </c>
      <c r="H331" s="4">
        <v>914.54</v>
      </c>
      <c r="I331" s="4">
        <v>914.54</v>
      </c>
      <c r="J331" s="4">
        <v>914.54</v>
      </c>
    </row>
    <row r="332" spans="1:10" x14ac:dyDescent="0.25">
      <c r="A332" s="2" t="s">
        <v>373</v>
      </c>
      <c r="B332" s="9">
        <v>70</v>
      </c>
      <c r="C332" s="2" t="str">
        <f>INDEX(Planilha1!B:B,MATCH(Produtos!B332,Planilha1!A:A,0),1)</f>
        <v>HIDRAULICOS</v>
      </c>
      <c r="D332" s="10" t="s">
        <v>813</v>
      </c>
      <c r="E332" s="11" t="s">
        <v>1245</v>
      </c>
      <c r="F332" s="2" t="s">
        <v>11</v>
      </c>
      <c r="G332" s="2">
        <v>1</v>
      </c>
      <c r="H332" s="4">
        <v>2465.81</v>
      </c>
      <c r="I332" s="4">
        <v>2465.81</v>
      </c>
      <c r="J332" s="4">
        <v>2465.81</v>
      </c>
    </row>
    <row r="333" spans="1:10" x14ac:dyDescent="0.25">
      <c r="A333" s="2" t="s">
        <v>374</v>
      </c>
      <c r="B333" s="9">
        <v>70</v>
      </c>
      <c r="C333" s="2" t="str">
        <f>INDEX(Planilha1!B:B,MATCH(Produtos!B333,Planilha1!A:A,0),1)</f>
        <v>HIDRAULICOS</v>
      </c>
      <c r="D333" s="10" t="s">
        <v>814</v>
      </c>
      <c r="E333" s="11" t="s">
        <v>1246</v>
      </c>
      <c r="F333" s="2" t="s">
        <v>11</v>
      </c>
      <c r="G333" s="2">
        <v>8</v>
      </c>
      <c r="H333" s="4">
        <v>4491.6000000000004</v>
      </c>
      <c r="I333" s="4">
        <v>561.45000000000005</v>
      </c>
      <c r="J333" s="4">
        <v>561.45000000000005</v>
      </c>
    </row>
    <row r="334" spans="1:10" x14ac:dyDescent="0.25">
      <c r="A334" s="2" t="s">
        <v>375</v>
      </c>
      <c r="B334" s="9">
        <v>70</v>
      </c>
      <c r="C334" s="2" t="str">
        <f>INDEX(Planilha1!B:B,MATCH(Produtos!B334,Planilha1!A:A,0),1)</f>
        <v>HIDRAULICOS</v>
      </c>
      <c r="D334" s="10" t="s">
        <v>818</v>
      </c>
      <c r="E334" s="11" t="s">
        <v>1247</v>
      </c>
      <c r="F334" s="2" t="s">
        <v>11</v>
      </c>
      <c r="G334" s="2">
        <v>1</v>
      </c>
      <c r="H334" s="4">
        <v>719.73</v>
      </c>
      <c r="I334" s="4">
        <v>719.73</v>
      </c>
      <c r="J334" s="4">
        <v>719.73</v>
      </c>
    </row>
    <row r="335" spans="1:10" x14ac:dyDescent="0.25">
      <c r="A335" s="2" t="s">
        <v>376</v>
      </c>
      <c r="B335" s="9">
        <v>70</v>
      </c>
      <c r="C335" s="2" t="str">
        <f>INDEX(Planilha1!B:B,MATCH(Produtos!B335,Planilha1!A:A,0),1)</f>
        <v>HIDRAULICOS</v>
      </c>
      <c r="D335" s="10" t="s">
        <v>818</v>
      </c>
      <c r="E335" s="11" t="s">
        <v>1248</v>
      </c>
      <c r="F335" s="2" t="s">
        <v>11</v>
      </c>
      <c r="G335" s="2">
        <v>3</v>
      </c>
      <c r="H335" s="4">
        <v>2097.6999999999998</v>
      </c>
      <c r="I335" s="4">
        <v>699.23329999999999</v>
      </c>
      <c r="J335" s="4">
        <v>699.23329999999999</v>
      </c>
    </row>
    <row r="336" spans="1:10" x14ac:dyDescent="0.25">
      <c r="A336" s="2" t="s">
        <v>377</v>
      </c>
      <c r="B336" s="9">
        <v>70</v>
      </c>
      <c r="C336" s="2" t="str">
        <f>INDEX(Planilha1!B:B,MATCH(Produtos!B336,Planilha1!A:A,0),1)</f>
        <v>HIDRAULICOS</v>
      </c>
      <c r="D336" s="10" t="s">
        <v>818</v>
      </c>
      <c r="E336" s="11" t="s">
        <v>1249</v>
      </c>
      <c r="F336" s="2" t="s">
        <v>11</v>
      </c>
      <c r="G336" s="2">
        <v>2</v>
      </c>
      <c r="H336" s="4">
        <v>3780</v>
      </c>
      <c r="I336" s="4">
        <v>1890</v>
      </c>
      <c r="J336" s="4">
        <v>1890</v>
      </c>
    </row>
    <row r="337" spans="1:10" x14ac:dyDescent="0.25">
      <c r="A337" s="2" t="s">
        <v>378</v>
      </c>
      <c r="B337" s="9">
        <v>70</v>
      </c>
      <c r="C337" s="2" t="str">
        <f>INDEX(Planilha1!B:B,MATCH(Produtos!B337,Planilha1!A:A,0),1)</f>
        <v>HIDRAULICOS</v>
      </c>
      <c r="D337" s="10" t="s">
        <v>1584</v>
      </c>
      <c r="E337" s="11" t="s">
        <v>1250</v>
      </c>
      <c r="F337" s="2" t="s">
        <v>11</v>
      </c>
      <c r="G337" s="2">
        <v>1</v>
      </c>
      <c r="H337" s="4">
        <v>1209.3499999999999</v>
      </c>
      <c r="I337" s="4">
        <v>1209.3499999999999</v>
      </c>
      <c r="J337" s="4">
        <v>1209.3499999999999</v>
      </c>
    </row>
    <row r="338" spans="1:10" x14ac:dyDescent="0.25">
      <c r="A338" s="2" t="s">
        <v>379</v>
      </c>
      <c r="B338" s="9">
        <v>70</v>
      </c>
      <c r="C338" s="2" t="str">
        <f>INDEX(Planilha1!B:B,MATCH(Produtos!B338,Planilha1!A:A,0),1)</f>
        <v>HIDRAULICOS</v>
      </c>
      <c r="D338" s="10" t="s">
        <v>818</v>
      </c>
      <c r="E338" s="11" t="s">
        <v>1251</v>
      </c>
      <c r="F338" s="2" t="s">
        <v>11</v>
      </c>
      <c r="G338" s="2">
        <v>2</v>
      </c>
      <c r="H338" s="4">
        <v>1708.35</v>
      </c>
      <c r="I338" s="4">
        <v>854.17499999999995</v>
      </c>
      <c r="J338" s="4">
        <v>854.17499999999995</v>
      </c>
    </row>
    <row r="339" spans="1:10" x14ac:dyDescent="0.25">
      <c r="A339" s="2" t="s">
        <v>380</v>
      </c>
      <c r="B339" s="9">
        <v>70</v>
      </c>
      <c r="C339" s="2" t="str">
        <f>INDEX(Planilha1!B:B,MATCH(Produtos!B339,Planilha1!A:A,0),1)</f>
        <v>HIDRAULICOS</v>
      </c>
      <c r="D339" s="10" t="s">
        <v>1577</v>
      </c>
      <c r="E339" s="11" t="s">
        <v>1252</v>
      </c>
      <c r="F339" s="2" t="s">
        <v>11</v>
      </c>
      <c r="G339" s="2">
        <v>3</v>
      </c>
      <c r="H339" s="4">
        <v>5288.91</v>
      </c>
      <c r="I339" s="4">
        <v>1762.97</v>
      </c>
      <c r="J339" s="4">
        <v>1762.97</v>
      </c>
    </row>
    <row r="340" spans="1:10" x14ac:dyDescent="0.25">
      <c r="A340" s="2" t="s">
        <v>381</v>
      </c>
      <c r="B340" s="9">
        <v>70</v>
      </c>
      <c r="C340" s="2" t="str">
        <f>INDEX(Planilha1!B:B,MATCH(Produtos!B340,Planilha1!A:A,0),1)</f>
        <v>HIDRAULICOS</v>
      </c>
      <c r="D340" s="10" t="s">
        <v>812</v>
      </c>
      <c r="E340" s="11" t="s">
        <v>1253</v>
      </c>
      <c r="F340" s="2" t="s">
        <v>11</v>
      </c>
      <c r="G340" s="2">
        <v>3</v>
      </c>
      <c r="H340" s="4">
        <v>3529.14</v>
      </c>
      <c r="I340" s="4">
        <v>1176.3800000000001</v>
      </c>
      <c r="J340" s="4">
        <v>1176.3800000000001</v>
      </c>
    </row>
    <row r="341" spans="1:10" x14ac:dyDescent="0.25">
      <c r="A341" s="2" t="s">
        <v>383</v>
      </c>
      <c r="B341" s="9">
        <v>70</v>
      </c>
      <c r="C341" s="2" t="str">
        <f>INDEX(Planilha1!B:B,MATCH(Produtos!B341,Planilha1!A:A,0),1)</f>
        <v>HIDRAULICOS</v>
      </c>
      <c r="D341" s="10" t="s">
        <v>1585</v>
      </c>
      <c r="E341" s="11" t="s">
        <v>1254</v>
      </c>
      <c r="F341" s="2" t="s">
        <v>11</v>
      </c>
      <c r="G341" s="2">
        <v>2</v>
      </c>
      <c r="H341" s="4">
        <v>1944</v>
      </c>
      <c r="I341" s="4">
        <v>972</v>
      </c>
      <c r="J341" s="4">
        <v>972</v>
      </c>
    </row>
    <row r="342" spans="1:10" x14ac:dyDescent="0.25">
      <c r="A342" s="2" t="s">
        <v>385</v>
      </c>
      <c r="B342" s="9">
        <v>70</v>
      </c>
      <c r="C342" s="2" t="str">
        <f>INDEX(Planilha1!B:B,MATCH(Produtos!B342,Planilha1!A:A,0),1)</f>
        <v>HIDRAULICOS</v>
      </c>
      <c r="D342" s="10" t="s">
        <v>1585</v>
      </c>
      <c r="E342" s="11" t="s">
        <v>1255</v>
      </c>
      <c r="F342" s="2" t="s">
        <v>11</v>
      </c>
      <c r="G342" s="2">
        <v>4</v>
      </c>
      <c r="H342" s="4">
        <v>5616</v>
      </c>
      <c r="I342" s="4">
        <v>1404</v>
      </c>
      <c r="J342" s="4">
        <v>1404</v>
      </c>
    </row>
    <row r="343" spans="1:10" x14ac:dyDescent="0.25">
      <c r="A343" s="2" t="s">
        <v>386</v>
      </c>
      <c r="B343" s="9">
        <v>70</v>
      </c>
      <c r="C343" s="2" t="str">
        <f>INDEX(Planilha1!B:B,MATCH(Produtos!B343,Planilha1!A:A,0),1)</f>
        <v>HIDRAULICOS</v>
      </c>
      <c r="D343" s="10" t="s">
        <v>813</v>
      </c>
      <c r="E343" s="11" t="s">
        <v>1256</v>
      </c>
      <c r="F343" s="2" t="s">
        <v>11</v>
      </c>
      <c r="G343" s="2">
        <v>1</v>
      </c>
      <c r="H343" s="4">
        <v>504.29</v>
      </c>
      <c r="I343" s="4">
        <v>504.29</v>
      </c>
      <c r="J343" s="4">
        <v>504.29</v>
      </c>
    </row>
    <row r="344" spans="1:10" x14ac:dyDescent="0.25">
      <c r="A344" s="2" t="s">
        <v>388</v>
      </c>
      <c r="B344" s="9">
        <v>70</v>
      </c>
      <c r="C344" s="2" t="str">
        <f>INDEX(Planilha1!B:B,MATCH(Produtos!B344,Planilha1!A:A,0),1)</f>
        <v>HIDRAULICOS</v>
      </c>
      <c r="D344" s="10" t="s">
        <v>814</v>
      </c>
      <c r="E344" s="11" t="s">
        <v>1257</v>
      </c>
      <c r="F344" s="2" t="s">
        <v>11</v>
      </c>
      <c r="G344" s="2">
        <v>1</v>
      </c>
      <c r="H344" s="4">
        <v>3778.09</v>
      </c>
      <c r="I344" s="4">
        <v>3778.09</v>
      </c>
      <c r="J344" s="4">
        <v>3778.09</v>
      </c>
    </row>
    <row r="345" spans="1:10" x14ac:dyDescent="0.25">
      <c r="A345" s="2" t="s">
        <v>389</v>
      </c>
      <c r="B345" s="9">
        <v>70</v>
      </c>
      <c r="C345" s="2" t="str">
        <f>INDEX(Planilha1!B:B,MATCH(Produtos!B345,Planilha1!A:A,0),1)</f>
        <v>HIDRAULICOS</v>
      </c>
      <c r="D345" s="10" t="s">
        <v>1586</v>
      </c>
      <c r="E345" s="11" t="s">
        <v>1258</v>
      </c>
      <c r="F345" s="2" t="s">
        <v>96</v>
      </c>
      <c r="G345" s="2">
        <v>5.52</v>
      </c>
      <c r="H345" s="4">
        <v>3407.47</v>
      </c>
      <c r="I345" s="4">
        <v>617.2953</v>
      </c>
      <c r="J345" s="4">
        <v>617.2953</v>
      </c>
    </row>
    <row r="346" spans="1:10" x14ac:dyDescent="0.25">
      <c r="A346" s="2" t="s">
        <v>390</v>
      </c>
      <c r="B346" s="9">
        <v>70</v>
      </c>
      <c r="C346" s="2" t="str">
        <f>INDEX(Planilha1!B:B,MATCH(Produtos!B346,Planilha1!A:A,0),1)</f>
        <v>HIDRAULICOS</v>
      </c>
      <c r="D346" s="10" t="s">
        <v>1586</v>
      </c>
      <c r="E346" s="11" t="s">
        <v>1259</v>
      </c>
      <c r="F346" s="2" t="s">
        <v>96</v>
      </c>
      <c r="G346" s="2">
        <v>2.2999999999999998</v>
      </c>
      <c r="H346" s="4">
        <v>2331.7800000000002</v>
      </c>
      <c r="I346" s="4">
        <v>1013.8174</v>
      </c>
      <c r="J346" s="4">
        <v>1013.8174</v>
      </c>
    </row>
    <row r="347" spans="1:10" x14ac:dyDescent="0.25">
      <c r="A347" s="2" t="s">
        <v>391</v>
      </c>
      <c r="B347" s="9">
        <v>70</v>
      </c>
      <c r="C347" s="2" t="str">
        <f>INDEX(Planilha1!B:B,MATCH(Produtos!B347,Planilha1!A:A,0),1)</f>
        <v>HIDRAULICOS</v>
      </c>
      <c r="D347" s="10" t="s">
        <v>819</v>
      </c>
      <c r="E347" s="11" t="s">
        <v>1260</v>
      </c>
      <c r="F347" s="2" t="s">
        <v>96</v>
      </c>
      <c r="G347" s="2">
        <v>17.88</v>
      </c>
      <c r="H347" s="4">
        <v>11909.31</v>
      </c>
      <c r="I347" s="4">
        <v>666.06880000000001</v>
      </c>
      <c r="J347" s="4">
        <v>666.06880000000001</v>
      </c>
    </row>
    <row r="348" spans="1:10" x14ac:dyDescent="0.25">
      <c r="A348" s="2" t="s">
        <v>392</v>
      </c>
      <c r="B348" s="9">
        <v>70</v>
      </c>
      <c r="C348" s="2" t="str">
        <f>INDEX(Planilha1!B:B,MATCH(Produtos!B348,Planilha1!A:A,0),1)</f>
        <v>HIDRAULICOS</v>
      </c>
      <c r="D348" s="10" t="s">
        <v>819</v>
      </c>
      <c r="E348" s="11" t="s">
        <v>1261</v>
      </c>
      <c r="F348" s="2" t="s">
        <v>96</v>
      </c>
      <c r="G348" s="2">
        <v>2</v>
      </c>
      <c r="H348" s="4">
        <v>3353.51</v>
      </c>
      <c r="I348" s="4">
        <v>1676.7550000000001</v>
      </c>
      <c r="J348" s="4">
        <v>1676.7550000000001</v>
      </c>
    </row>
    <row r="349" spans="1:10" x14ac:dyDescent="0.25">
      <c r="A349" s="2" t="s">
        <v>393</v>
      </c>
      <c r="B349" s="9">
        <v>70</v>
      </c>
      <c r="C349" s="2" t="str">
        <f>INDEX(Planilha1!B:B,MATCH(Produtos!B349,Planilha1!A:A,0),1)</f>
        <v>HIDRAULICOS</v>
      </c>
      <c r="D349" s="10" t="s">
        <v>819</v>
      </c>
      <c r="E349" s="11" t="s">
        <v>1262</v>
      </c>
      <c r="F349" s="2" t="s">
        <v>96</v>
      </c>
      <c r="G349" s="2">
        <v>3.4</v>
      </c>
      <c r="H349" s="4">
        <v>3373.87</v>
      </c>
      <c r="I349" s="4">
        <v>992.31470000000002</v>
      </c>
      <c r="J349" s="4">
        <v>992.31470000000002</v>
      </c>
    </row>
    <row r="350" spans="1:10" x14ac:dyDescent="0.25">
      <c r="A350" s="2" t="s">
        <v>394</v>
      </c>
      <c r="B350" s="9">
        <v>70</v>
      </c>
      <c r="C350" s="2" t="str">
        <f>INDEX(Planilha1!B:B,MATCH(Produtos!B350,Planilha1!A:A,0),1)</f>
        <v>HIDRAULICOS</v>
      </c>
      <c r="D350" s="10" t="s">
        <v>819</v>
      </c>
      <c r="E350" s="11" t="s">
        <v>1263</v>
      </c>
      <c r="F350" s="2" t="s">
        <v>96</v>
      </c>
      <c r="G350" s="2">
        <v>30</v>
      </c>
      <c r="H350" s="4">
        <v>14803.72</v>
      </c>
      <c r="I350" s="4">
        <v>493.45729999999998</v>
      </c>
      <c r="J350" s="4">
        <v>493.45729999999998</v>
      </c>
    </row>
    <row r="351" spans="1:10" x14ac:dyDescent="0.25">
      <c r="A351" s="2" t="s">
        <v>395</v>
      </c>
      <c r="B351" s="9">
        <v>70</v>
      </c>
      <c r="C351" s="2" t="str">
        <f>INDEX(Planilha1!B:B,MATCH(Produtos!B351,Planilha1!A:A,0),1)</f>
        <v>HIDRAULICOS</v>
      </c>
      <c r="D351" s="10" t="s">
        <v>1587</v>
      </c>
      <c r="E351" s="11" t="s">
        <v>1264</v>
      </c>
      <c r="F351" s="2" t="s">
        <v>11</v>
      </c>
      <c r="G351" s="2">
        <v>2</v>
      </c>
      <c r="H351" s="4">
        <v>2810.46</v>
      </c>
      <c r="I351" s="4">
        <v>1405.23</v>
      </c>
      <c r="J351" s="4">
        <v>1405.23</v>
      </c>
    </row>
    <row r="352" spans="1:10" x14ac:dyDescent="0.25">
      <c r="A352" s="2" t="s">
        <v>396</v>
      </c>
      <c r="B352" s="9">
        <v>70</v>
      </c>
      <c r="C352" s="2" t="str">
        <f>INDEX(Planilha1!B:B,MATCH(Produtos!B352,Planilha1!A:A,0),1)</f>
        <v>HIDRAULICOS</v>
      </c>
      <c r="D352" s="10" t="s">
        <v>819</v>
      </c>
      <c r="E352" s="11" t="s">
        <v>1265</v>
      </c>
      <c r="F352" s="2" t="s">
        <v>96</v>
      </c>
      <c r="G352" s="2">
        <v>5</v>
      </c>
      <c r="H352" s="4">
        <v>4252.5</v>
      </c>
      <c r="I352" s="4">
        <v>850.5</v>
      </c>
      <c r="J352" s="4">
        <v>850.5</v>
      </c>
    </row>
    <row r="353" spans="1:10" x14ac:dyDescent="0.25">
      <c r="A353" s="2" t="s">
        <v>397</v>
      </c>
      <c r="B353" s="9">
        <v>70</v>
      </c>
      <c r="C353" s="2" t="str">
        <f>INDEX(Planilha1!B:B,MATCH(Produtos!B353,Planilha1!A:A,0),1)</f>
        <v>HIDRAULICOS</v>
      </c>
      <c r="D353" s="10" t="s">
        <v>820</v>
      </c>
      <c r="E353" s="11" t="s">
        <v>341</v>
      </c>
      <c r="F353" s="2" t="s">
        <v>11</v>
      </c>
      <c r="G353" s="2">
        <v>1</v>
      </c>
      <c r="H353" s="4">
        <v>717.23</v>
      </c>
      <c r="I353" s="4">
        <v>717.23</v>
      </c>
      <c r="J353" s="4">
        <v>717.23</v>
      </c>
    </row>
    <row r="354" spans="1:10" x14ac:dyDescent="0.25">
      <c r="A354" s="2" t="s">
        <v>398</v>
      </c>
      <c r="B354" s="9">
        <v>70</v>
      </c>
      <c r="C354" s="2" t="str">
        <f>INDEX(Planilha1!B:B,MATCH(Produtos!B354,Planilha1!A:A,0),1)</f>
        <v>HIDRAULICOS</v>
      </c>
      <c r="D354" s="10" t="s">
        <v>820</v>
      </c>
      <c r="E354" s="11" t="s">
        <v>343</v>
      </c>
      <c r="F354" s="2" t="s">
        <v>11</v>
      </c>
      <c r="G354" s="2">
        <v>1</v>
      </c>
      <c r="H354" s="4">
        <v>766.25</v>
      </c>
      <c r="I354" s="4">
        <v>766.25</v>
      </c>
      <c r="J354" s="4">
        <v>766.25</v>
      </c>
    </row>
    <row r="355" spans="1:10" x14ac:dyDescent="0.25">
      <c r="A355" s="2" t="s">
        <v>399</v>
      </c>
      <c r="B355" s="9">
        <v>70</v>
      </c>
      <c r="C355" s="2" t="str">
        <f>INDEX(Planilha1!B:B,MATCH(Produtos!B355,Planilha1!A:A,0),1)</f>
        <v>HIDRAULICOS</v>
      </c>
      <c r="D355" s="10" t="s">
        <v>820</v>
      </c>
      <c r="E355" s="11" t="s">
        <v>345</v>
      </c>
      <c r="F355" s="2" t="s">
        <v>11</v>
      </c>
      <c r="G355" s="2">
        <v>1</v>
      </c>
      <c r="H355" s="4">
        <v>512.79</v>
      </c>
      <c r="I355" s="4">
        <v>512.79</v>
      </c>
      <c r="J355" s="4">
        <v>512.79</v>
      </c>
    </row>
    <row r="356" spans="1:10" x14ac:dyDescent="0.25">
      <c r="A356" s="2" t="s">
        <v>400</v>
      </c>
      <c r="B356" s="9">
        <v>70</v>
      </c>
      <c r="C356" s="2" t="str">
        <f>INDEX(Planilha1!B:B,MATCH(Produtos!B356,Planilha1!A:A,0),1)</f>
        <v>HIDRAULICOS</v>
      </c>
      <c r="D356" s="10" t="s">
        <v>1585</v>
      </c>
      <c r="E356" s="11" t="s">
        <v>1266</v>
      </c>
      <c r="F356" s="2" t="s">
        <v>11</v>
      </c>
      <c r="G356" s="2">
        <v>1</v>
      </c>
      <c r="H356" s="4">
        <v>972</v>
      </c>
      <c r="I356" s="4">
        <v>972</v>
      </c>
      <c r="J356" s="4">
        <v>972</v>
      </c>
    </row>
    <row r="357" spans="1:10" x14ac:dyDescent="0.25">
      <c r="A357" s="2" t="s">
        <v>401</v>
      </c>
      <c r="B357" s="9">
        <v>70</v>
      </c>
      <c r="C357" s="2" t="str">
        <f>INDEX(Planilha1!B:B,MATCH(Produtos!B357,Planilha1!A:A,0),1)</f>
        <v>HIDRAULICOS</v>
      </c>
      <c r="D357" s="10" t="s">
        <v>813</v>
      </c>
      <c r="E357" s="11" t="s">
        <v>1267</v>
      </c>
      <c r="F357" s="2" t="s">
        <v>11</v>
      </c>
      <c r="G357" s="2">
        <v>1</v>
      </c>
      <c r="H357" s="4">
        <v>3000</v>
      </c>
      <c r="I357" s="4">
        <v>3000</v>
      </c>
      <c r="J357" s="4">
        <v>3000</v>
      </c>
    </row>
    <row r="358" spans="1:10" x14ac:dyDescent="0.25">
      <c r="A358" s="2" t="s">
        <v>402</v>
      </c>
      <c r="B358" s="9">
        <v>70</v>
      </c>
      <c r="C358" s="2" t="str">
        <f>INDEX(Planilha1!B:B,MATCH(Produtos!B358,Planilha1!A:A,0),1)</f>
        <v>HIDRAULICOS</v>
      </c>
      <c r="D358" s="10" t="s">
        <v>819</v>
      </c>
      <c r="E358" s="11" t="s">
        <v>349</v>
      </c>
      <c r="F358" s="2" t="s">
        <v>11</v>
      </c>
      <c r="G358" s="2">
        <v>8</v>
      </c>
      <c r="H358" s="4">
        <v>4520.43</v>
      </c>
      <c r="I358" s="4">
        <v>565.05380000000002</v>
      </c>
      <c r="J358" s="4">
        <v>565.05380000000002</v>
      </c>
    </row>
    <row r="359" spans="1:10" x14ac:dyDescent="0.25">
      <c r="A359" s="2" t="s">
        <v>403</v>
      </c>
      <c r="B359" s="9">
        <v>70</v>
      </c>
      <c r="C359" s="2" t="str">
        <f>INDEX(Planilha1!B:B,MATCH(Produtos!B359,Planilha1!A:A,0),1)</f>
        <v>HIDRAULICOS</v>
      </c>
      <c r="D359" s="10" t="s">
        <v>819</v>
      </c>
      <c r="E359" s="11" t="s">
        <v>351</v>
      </c>
      <c r="F359" s="2" t="s">
        <v>11</v>
      </c>
      <c r="G359" s="2">
        <v>1</v>
      </c>
      <c r="H359" s="4">
        <v>585.25</v>
      </c>
      <c r="I359" s="4">
        <v>585.25</v>
      </c>
      <c r="J359" s="4">
        <v>585.25</v>
      </c>
    </row>
    <row r="360" spans="1:10" x14ac:dyDescent="0.25">
      <c r="A360" s="2" t="s">
        <v>404</v>
      </c>
      <c r="B360" s="9">
        <v>70</v>
      </c>
      <c r="C360" s="2" t="str">
        <f>INDEX(Planilha1!B:B,MATCH(Produtos!B360,Planilha1!A:A,0),1)</f>
        <v>HIDRAULICOS</v>
      </c>
      <c r="D360" s="10" t="s">
        <v>819</v>
      </c>
      <c r="E360" s="11" t="s">
        <v>353</v>
      </c>
      <c r="F360" s="2" t="s">
        <v>11</v>
      </c>
      <c r="G360" s="2">
        <v>1</v>
      </c>
      <c r="H360" s="4">
        <v>2447.98</v>
      </c>
      <c r="I360" s="4">
        <v>2447.98</v>
      </c>
      <c r="J360" s="4">
        <v>2447.98</v>
      </c>
    </row>
    <row r="361" spans="1:10" x14ac:dyDescent="0.25">
      <c r="A361" s="2" t="s">
        <v>405</v>
      </c>
      <c r="B361" s="9">
        <v>70</v>
      </c>
      <c r="C361" s="2" t="str">
        <f>INDEX(Planilha1!B:B,MATCH(Produtos!B361,Planilha1!A:A,0),1)</f>
        <v>HIDRAULICOS</v>
      </c>
      <c r="D361" s="10" t="s">
        <v>819</v>
      </c>
      <c r="E361" s="11" t="s">
        <v>355</v>
      </c>
      <c r="F361" s="2" t="s">
        <v>11</v>
      </c>
      <c r="G361" s="2">
        <v>2</v>
      </c>
      <c r="H361" s="4">
        <v>2759.77</v>
      </c>
      <c r="I361" s="4">
        <v>1379.885</v>
      </c>
      <c r="J361" s="4">
        <v>1379.885</v>
      </c>
    </row>
    <row r="362" spans="1:10" x14ac:dyDescent="0.25">
      <c r="A362" s="2" t="s">
        <v>407</v>
      </c>
      <c r="B362" s="9">
        <v>70</v>
      </c>
      <c r="C362" s="2" t="str">
        <f>INDEX(Planilha1!B:B,MATCH(Produtos!B362,Planilha1!A:A,0),1)</f>
        <v>HIDRAULICOS</v>
      </c>
      <c r="D362" s="10" t="s">
        <v>819</v>
      </c>
      <c r="E362" s="11" t="s">
        <v>1268</v>
      </c>
      <c r="F362" s="2" t="s">
        <v>11</v>
      </c>
      <c r="G362" s="2">
        <v>1</v>
      </c>
      <c r="H362" s="4">
        <v>1889.81</v>
      </c>
      <c r="I362" s="4">
        <v>1889.81</v>
      </c>
      <c r="J362" s="4">
        <v>1889.81</v>
      </c>
    </row>
    <row r="363" spans="1:10" x14ac:dyDescent="0.25">
      <c r="A363" s="2" t="s">
        <v>409</v>
      </c>
      <c r="B363" s="9">
        <v>70</v>
      </c>
      <c r="C363" s="2" t="str">
        <f>INDEX(Planilha1!B:B,MATCH(Produtos!B363,Planilha1!A:A,0),1)</f>
        <v>HIDRAULICOS</v>
      </c>
      <c r="D363" s="10" t="s">
        <v>819</v>
      </c>
      <c r="E363" s="11" t="s">
        <v>358</v>
      </c>
      <c r="F363" s="2" t="s">
        <v>11</v>
      </c>
      <c r="G363" s="2">
        <v>6</v>
      </c>
      <c r="H363" s="4">
        <v>9205.77</v>
      </c>
      <c r="I363" s="4">
        <v>1534.2950000000001</v>
      </c>
      <c r="J363" s="4">
        <v>1534.2950000000001</v>
      </c>
    </row>
    <row r="364" spans="1:10" x14ac:dyDescent="0.25">
      <c r="A364" s="2" t="s">
        <v>410</v>
      </c>
      <c r="B364" s="9">
        <v>70</v>
      </c>
      <c r="C364" s="2" t="str">
        <f>INDEX(Planilha1!B:B,MATCH(Produtos!B364,Planilha1!A:A,0),1)</f>
        <v>HIDRAULICOS</v>
      </c>
      <c r="D364" s="10" t="s">
        <v>819</v>
      </c>
      <c r="E364" s="11" t="s">
        <v>360</v>
      </c>
      <c r="F364" s="2" t="s">
        <v>11</v>
      </c>
      <c r="G364" s="2">
        <v>1</v>
      </c>
      <c r="H364" s="4">
        <v>1068.0899999999999</v>
      </c>
      <c r="I364" s="4">
        <v>1068.0899999999999</v>
      </c>
      <c r="J364" s="4">
        <v>1068.0899999999999</v>
      </c>
    </row>
    <row r="365" spans="1:10" x14ac:dyDescent="0.25">
      <c r="A365" s="2" t="s">
        <v>411</v>
      </c>
      <c r="B365" s="9">
        <v>70</v>
      </c>
      <c r="C365" s="2" t="str">
        <f>INDEX(Planilha1!B:B,MATCH(Produtos!B365,Planilha1!A:A,0),1)</f>
        <v>HIDRAULICOS</v>
      </c>
      <c r="D365" s="10" t="s">
        <v>813</v>
      </c>
      <c r="E365" s="11" t="s">
        <v>1269</v>
      </c>
      <c r="F365" s="2" t="s">
        <v>11</v>
      </c>
      <c r="G365" s="2">
        <v>1</v>
      </c>
      <c r="H365" s="4">
        <v>130</v>
      </c>
      <c r="I365" s="4">
        <v>130</v>
      </c>
      <c r="J365" s="4">
        <v>130</v>
      </c>
    </row>
    <row r="366" spans="1:10" x14ac:dyDescent="0.25">
      <c r="A366" s="2" t="s">
        <v>413</v>
      </c>
      <c r="B366" s="9">
        <v>70</v>
      </c>
      <c r="C366" s="2" t="str">
        <f>INDEX(Planilha1!B:B,MATCH(Produtos!B366,Planilha1!A:A,0),1)</f>
        <v>HIDRAULICOS</v>
      </c>
      <c r="D366" s="10" t="s">
        <v>814</v>
      </c>
      <c r="E366" s="11" t="s">
        <v>1270</v>
      </c>
      <c r="F366" s="2" t="s">
        <v>11</v>
      </c>
      <c r="G366" s="2">
        <v>1</v>
      </c>
      <c r="H366" s="4">
        <v>5790.4</v>
      </c>
      <c r="I366" s="4">
        <v>5790.4</v>
      </c>
      <c r="J366" s="4">
        <v>5790.4</v>
      </c>
    </row>
    <row r="367" spans="1:10" x14ac:dyDescent="0.25">
      <c r="A367" s="2" t="s">
        <v>414</v>
      </c>
      <c r="B367" s="9">
        <v>70</v>
      </c>
      <c r="C367" s="2" t="str">
        <f>INDEX(Planilha1!B:B,MATCH(Produtos!B367,Planilha1!A:A,0),1)</f>
        <v>HIDRAULICOS</v>
      </c>
      <c r="D367" s="10" t="s">
        <v>1576</v>
      </c>
      <c r="E367" s="11" t="s">
        <v>1271</v>
      </c>
      <c r="F367" s="2" t="s">
        <v>11</v>
      </c>
      <c r="G367" s="2">
        <v>1</v>
      </c>
      <c r="H367" s="4">
        <v>1301.6400000000001</v>
      </c>
      <c r="I367" s="4">
        <v>1301.6400000000001</v>
      </c>
      <c r="J367" s="4">
        <v>1301.6400000000001</v>
      </c>
    </row>
    <row r="368" spans="1:10" x14ac:dyDescent="0.25">
      <c r="A368" s="2" t="s">
        <v>415</v>
      </c>
      <c r="B368" s="9">
        <v>70</v>
      </c>
      <c r="C368" s="2" t="str">
        <f>INDEX(Planilha1!B:B,MATCH(Produtos!B368,Planilha1!A:A,0),1)</f>
        <v>HIDRAULICOS</v>
      </c>
      <c r="D368" s="10" t="s">
        <v>1577</v>
      </c>
      <c r="E368" s="11" t="s">
        <v>1272</v>
      </c>
      <c r="F368" s="2" t="s">
        <v>11</v>
      </c>
      <c r="G368" s="2">
        <v>1</v>
      </c>
      <c r="H368" s="4">
        <v>1454.98</v>
      </c>
      <c r="I368" s="4">
        <v>1454.98</v>
      </c>
      <c r="J368" s="4">
        <v>1454.98</v>
      </c>
    </row>
    <row r="369" spans="1:10" x14ac:dyDescent="0.25">
      <c r="A369" s="2" t="s">
        <v>416</v>
      </c>
      <c r="B369" s="9">
        <v>70</v>
      </c>
      <c r="C369" s="2" t="str">
        <f>INDEX(Planilha1!B:B,MATCH(Produtos!B369,Planilha1!A:A,0),1)</f>
        <v>HIDRAULICOS</v>
      </c>
      <c r="D369" s="10" t="s">
        <v>812</v>
      </c>
      <c r="E369" s="11" t="s">
        <v>1273</v>
      </c>
      <c r="F369" s="2" t="s">
        <v>11</v>
      </c>
      <c r="G369" s="2">
        <v>2</v>
      </c>
      <c r="H369" s="4">
        <v>1446.54</v>
      </c>
      <c r="I369" s="4">
        <v>723.27</v>
      </c>
      <c r="J369" s="4">
        <v>723.27</v>
      </c>
    </row>
    <row r="370" spans="1:10" x14ac:dyDescent="0.25">
      <c r="A370" s="2" t="s">
        <v>417</v>
      </c>
      <c r="B370" s="9">
        <v>70</v>
      </c>
      <c r="C370" s="2" t="str">
        <f>INDEX(Planilha1!B:B,MATCH(Produtos!B370,Planilha1!A:A,0),1)</f>
        <v>HIDRAULICOS</v>
      </c>
      <c r="D370" s="10" t="s">
        <v>819</v>
      </c>
      <c r="E370" s="11" t="s">
        <v>1274</v>
      </c>
      <c r="F370" s="2" t="s">
        <v>11</v>
      </c>
      <c r="G370" s="2">
        <v>1</v>
      </c>
      <c r="H370" s="4">
        <v>4832.1000000000004</v>
      </c>
      <c r="I370" s="4">
        <v>4832.1000000000004</v>
      </c>
      <c r="J370" s="4">
        <v>4832.1000000000004</v>
      </c>
    </row>
    <row r="371" spans="1:10" x14ac:dyDescent="0.25">
      <c r="A371" s="2" t="s">
        <v>418</v>
      </c>
      <c r="B371" s="9">
        <v>70</v>
      </c>
      <c r="C371" s="2" t="str">
        <f>INDEX(Planilha1!B:B,MATCH(Produtos!B371,Planilha1!A:A,0),1)</f>
        <v>HIDRAULICOS</v>
      </c>
      <c r="D371" s="10" t="s">
        <v>1577</v>
      </c>
      <c r="E371" s="11" t="s">
        <v>1275</v>
      </c>
      <c r="F371" s="2" t="s">
        <v>11</v>
      </c>
      <c r="G371" s="2">
        <v>1</v>
      </c>
      <c r="H371" s="4">
        <v>4692</v>
      </c>
      <c r="I371" s="4">
        <v>4692</v>
      </c>
      <c r="J371" s="4">
        <v>4692</v>
      </c>
    </row>
    <row r="372" spans="1:10" x14ac:dyDescent="0.25">
      <c r="A372" s="2" t="s">
        <v>419</v>
      </c>
      <c r="B372" s="9">
        <v>70</v>
      </c>
      <c r="C372" s="2" t="str">
        <f>INDEX(Planilha1!B:B,MATCH(Produtos!B372,Planilha1!A:A,0),1)</f>
        <v>HIDRAULICOS</v>
      </c>
      <c r="D372" s="10" t="s">
        <v>815</v>
      </c>
      <c r="E372" s="11" t="s">
        <v>1276</v>
      </c>
      <c r="F372" s="2" t="s">
        <v>11</v>
      </c>
      <c r="G372" s="2">
        <v>2</v>
      </c>
      <c r="H372" s="4">
        <v>814</v>
      </c>
      <c r="I372" s="4">
        <v>407</v>
      </c>
      <c r="J372" s="4">
        <v>407</v>
      </c>
    </row>
    <row r="373" spans="1:10" x14ac:dyDescent="0.25">
      <c r="A373" s="2" t="s">
        <v>420</v>
      </c>
      <c r="B373" s="9">
        <v>70</v>
      </c>
      <c r="C373" s="2" t="str">
        <f>INDEX(Planilha1!B:B,MATCH(Produtos!B373,Planilha1!A:A,0),1)</f>
        <v>HIDRAULICOS</v>
      </c>
      <c r="D373" s="10" t="s">
        <v>1585</v>
      </c>
      <c r="E373" s="11" t="s">
        <v>1277</v>
      </c>
      <c r="F373" s="2" t="s">
        <v>11</v>
      </c>
      <c r="G373" s="2">
        <v>4</v>
      </c>
      <c r="H373" s="4">
        <v>12320</v>
      </c>
      <c r="I373" s="4">
        <v>3080</v>
      </c>
      <c r="J373" s="4">
        <v>3080</v>
      </c>
    </row>
    <row r="374" spans="1:10" x14ac:dyDescent="0.25">
      <c r="A374" s="2" t="s">
        <v>421</v>
      </c>
      <c r="B374" s="9">
        <v>70</v>
      </c>
      <c r="C374" s="2" t="str">
        <f>INDEX(Planilha1!B:B,MATCH(Produtos!B374,Planilha1!A:A,0),1)</f>
        <v>HIDRAULICOS</v>
      </c>
      <c r="D374" s="10" t="s">
        <v>812</v>
      </c>
      <c r="E374" s="11" t="s">
        <v>1278</v>
      </c>
      <c r="F374" s="2" t="s">
        <v>11</v>
      </c>
      <c r="G374" s="2">
        <v>2</v>
      </c>
      <c r="H374" s="4">
        <v>2760</v>
      </c>
      <c r="I374" s="4">
        <v>1380</v>
      </c>
      <c r="J374" s="4">
        <v>1380</v>
      </c>
    </row>
    <row r="375" spans="1:10" x14ac:dyDescent="0.25">
      <c r="A375" s="2" t="s">
        <v>422</v>
      </c>
      <c r="B375" s="9">
        <v>70</v>
      </c>
      <c r="C375" s="2" t="str">
        <f>INDEX(Planilha1!B:B,MATCH(Produtos!B375,Planilha1!A:A,0),1)</f>
        <v>HIDRAULICOS</v>
      </c>
      <c r="D375" s="10" t="s">
        <v>819</v>
      </c>
      <c r="E375" s="11" t="s">
        <v>1279</v>
      </c>
      <c r="F375" s="2" t="s">
        <v>11</v>
      </c>
      <c r="G375" s="2">
        <v>1</v>
      </c>
      <c r="H375" s="4">
        <v>1205.44</v>
      </c>
      <c r="I375" s="4">
        <v>1205.44</v>
      </c>
      <c r="J375" s="4">
        <v>1205.44</v>
      </c>
    </row>
    <row r="376" spans="1:10" x14ac:dyDescent="0.25">
      <c r="A376" s="2" t="s">
        <v>423</v>
      </c>
      <c r="B376" s="9">
        <v>70</v>
      </c>
      <c r="C376" s="2" t="str">
        <f>INDEX(Planilha1!B:B,MATCH(Produtos!B376,Planilha1!A:A,0),1)</f>
        <v>HIDRAULICOS</v>
      </c>
      <c r="D376" s="10" t="s">
        <v>818</v>
      </c>
      <c r="E376" s="11" t="s">
        <v>1280</v>
      </c>
      <c r="F376" s="2" t="s">
        <v>11</v>
      </c>
      <c r="G376" s="2">
        <v>2</v>
      </c>
      <c r="H376" s="4">
        <v>1054</v>
      </c>
      <c r="I376" s="4">
        <v>527</v>
      </c>
      <c r="J376" s="4">
        <v>527</v>
      </c>
    </row>
    <row r="377" spans="1:10" x14ac:dyDescent="0.25">
      <c r="A377" s="2" t="s">
        <v>424</v>
      </c>
      <c r="B377" s="9">
        <v>70</v>
      </c>
      <c r="C377" s="2" t="str">
        <f>INDEX(Planilha1!B:B,MATCH(Produtos!B377,Planilha1!A:A,0),1)</f>
        <v>HIDRAULICOS</v>
      </c>
      <c r="D377" s="10" t="s">
        <v>819</v>
      </c>
      <c r="E377" s="11" t="s">
        <v>1281</v>
      </c>
      <c r="F377" s="2" t="s">
        <v>11</v>
      </c>
      <c r="G377" s="2">
        <v>1</v>
      </c>
      <c r="H377" s="4">
        <v>2321.15</v>
      </c>
      <c r="I377" s="4">
        <v>2321.15</v>
      </c>
      <c r="J377" s="4">
        <v>2321.15</v>
      </c>
    </row>
    <row r="378" spans="1:10" x14ac:dyDescent="0.25">
      <c r="A378" s="2" t="s">
        <v>425</v>
      </c>
      <c r="B378" s="9">
        <v>70</v>
      </c>
      <c r="C378" s="2" t="str">
        <f>INDEX(Planilha1!B:B,MATCH(Produtos!B378,Planilha1!A:A,0),1)</f>
        <v>HIDRAULICOS</v>
      </c>
      <c r="D378" s="10" t="s">
        <v>819</v>
      </c>
      <c r="E378" s="11" t="s">
        <v>1282</v>
      </c>
      <c r="F378" s="2" t="s">
        <v>11</v>
      </c>
      <c r="G378" s="2">
        <v>1</v>
      </c>
      <c r="H378" s="4">
        <v>2428.73</v>
      </c>
      <c r="I378" s="4">
        <v>2428.73</v>
      </c>
      <c r="J378" s="4">
        <v>2428.73</v>
      </c>
    </row>
    <row r="379" spans="1:10" x14ac:dyDescent="0.25">
      <c r="A379" s="2" t="s">
        <v>426</v>
      </c>
      <c r="B379" s="9">
        <v>70</v>
      </c>
      <c r="C379" s="2" t="str">
        <f>INDEX(Planilha1!B:B,MATCH(Produtos!B379,Planilha1!A:A,0),1)</f>
        <v>HIDRAULICOS</v>
      </c>
      <c r="D379" s="10" t="s">
        <v>821</v>
      </c>
      <c r="E379" s="11" t="s">
        <v>1283</v>
      </c>
      <c r="F379" s="2" t="s">
        <v>11</v>
      </c>
      <c r="G379" s="2">
        <v>8</v>
      </c>
      <c r="H379" s="4">
        <v>280.77999999999997</v>
      </c>
      <c r="I379" s="4">
        <v>35.097499999999997</v>
      </c>
      <c r="J379" s="4">
        <v>35.097499999999997</v>
      </c>
    </row>
    <row r="380" spans="1:10" x14ac:dyDescent="0.25">
      <c r="A380" s="2" t="s">
        <v>427</v>
      </c>
      <c r="B380" s="9">
        <v>70</v>
      </c>
      <c r="C380" s="2" t="str">
        <f>INDEX(Planilha1!B:B,MATCH(Produtos!B380,Planilha1!A:A,0),1)</f>
        <v>HIDRAULICOS</v>
      </c>
      <c r="D380" s="10" t="s">
        <v>822</v>
      </c>
      <c r="E380" s="11" t="s">
        <v>1284</v>
      </c>
      <c r="F380" s="2" t="s">
        <v>11</v>
      </c>
      <c r="G380" s="2">
        <v>2</v>
      </c>
      <c r="H380" s="4">
        <v>2657.03</v>
      </c>
      <c r="I380" s="4">
        <v>1328.5150000000001</v>
      </c>
      <c r="J380" s="4">
        <v>1328.5150000000001</v>
      </c>
    </row>
    <row r="381" spans="1:10" x14ac:dyDescent="0.25">
      <c r="A381" s="2" t="s">
        <v>428</v>
      </c>
      <c r="B381" s="9">
        <v>70</v>
      </c>
      <c r="C381" s="2" t="str">
        <f>INDEX(Planilha1!B:B,MATCH(Produtos!B381,Planilha1!A:A,0),1)</f>
        <v>HIDRAULICOS</v>
      </c>
      <c r="D381" s="10" t="s">
        <v>1588</v>
      </c>
      <c r="E381" s="11" t="s">
        <v>1285</v>
      </c>
      <c r="F381" s="2" t="s">
        <v>11</v>
      </c>
      <c r="G381" s="2">
        <v>1</v>
      </c>
      <c r="H381" s="4">
        <v>77.900000000000006</v>
      </c>
      <c r="I381" s="4">
        <v>77.900000000000006</v>
      </c>
      <c r="J381" s="4">
        <v>77.900000000000006</v>
      </c>
    </row>
    <row r="382" spans="1:10" x14ac:dyDescent="0.25">
      <c r="A382" s="2" t="s">
        <v>429</v>
      </c>
      <c r="B382" s="9">
        <v>70</v>
      </c>
      <c r="C382" s="2" t="str">
        <f>INDEX(Planilha1!B:B,MATCH(Produtos!B382,Planilha1!A:A,0),1)</f>
        <v>HIDRAULICOS</v>
      </c>
      <c r="D382" s="10" t="s">
        <v>1589</v>
      </c>
      <c r="E382" s="11" t="s">
        <v>1286</v>
      </c>
      <c r="F382" s="2" t="s">
        <v>96</v>
      </c>
      <c r="G382" s="2">
        <v>5</v>
      </c>
      <c r="H382" s="4">
        <v>3490</v>
      </c>
      <c r="I382" s="4">
        <v>698</v>
      </c>
      <c r="J382" s="4">
        <v>698</v>
      </c>
    </row>
    <row r="383" spans="1:10" x14ac:dyDescent="0.25">
      <c r="A383" s="2" t="s">
        <v>430</v>
      </c>
      <c r="B383" s="9">
        <v>70</v>
      </c>
      <c r="C383" s="2" t="str">
        <f>INDEX(Planilha1!B:B,MATCH(Produtos!B383,Planilha1!A:A,0),1)</f>
        <v>HIDRAULICOS</v>
      </c>
      <c r="D383" s="10" t="s">
        <v>822</v>
      </c>
      <c r="E383" s="11" t="s">
        <v>1287</v>
      </c>
      <c r="F383" s="2" t="s">
        <v>11</v>
      </c>
      <c r="G383" s="2">
        <v>6</v>
      </c>
      <c r="H383" s="4">
        <v>33743.519999999997</v>
      </c>
      <c r="I383" s="4">
        <v>5623.92</v>
      </c>
      <c r="J383" s="4">
        <v>5623.92</v>
      </c>
    </row>
    <row r="384" spans="1:10" x14ac:dyDescent="0.25">
      <c r="A384" s="2" t="s">
        <v>432</v>
      </c>
      <c r="B384" s="9">
        <v>70</v>
      </c>
      <c r="C384" s="2" t="str">
        <f>INDEX(Planilha1!B:B,MATCH(Produtos!B384,Planilha1!A:A,0),1)</f>
        <v>HIDRAULICOS</v>
      </c>
      <c r="D384" s="10" t="s">
        <v>812</v>
      </c>
      <c r="E384" s="11" t="s">
        <v>1288</v>
      </c>
      <c r="F384" s="2" t="s">
        <v>11</v>
      </c>
      <c r="G384" s="2">
        <v>200</v>
      </c>
      <c r="H384" s="4">
        <v>23527.3</v>
      </c>
      <c r="I384" s="4">
        <v>117.6365</v>
      </c>
      <c r="J384" s="4">
        <v>117.6365</v>
      </c>
    </row>
    <row r="385" spans="1:10" x14ac:dyDescent="0.25">
      <c r="A385" s="2" t="s">
        <v>433</v>
      </c>
      <c r="B385" s="9">
        <v>70</v>
      </c>
      <c r="C385" s="2" t="str">
        <f>INDEX(Planilha1!B:B,MATCH(Produtos!B385,Planilha1!A:A,0),1)</f>
        <v>HIDRAULICOS</v>
      </c>
      <c r="D385" s="10" t="s">
        <v>812</v>
      </c>
      <c r="E385" s="11" t="s">
        <v>1289</v>
      </c>
      <c r="F385" s="2" t="s">
        <v>11</v>
      </c>
      <c r="G385" s="2">
        <v>2</v>
      </c>
      <c r="H385" s="4">
        <v>10324.31</v>
      </c>
      <c r="I385" s="4">
        <v>5162.1549999999997</v>
      </c>
      <c r="J385" s="4">
        <v>5162.1549999999997</v>
      </c>
    </row>
    <row r="386" spans="1:10" x14ac:dyDescent="0.25">
      <c r="A386" s="2" t="s">
        <v>434</v>
      </c>
      <c r="B386" s="9">
        <v>70</v>
      </c>
      <c r="C386" s="2" t="str">
        <f>INDEX(Planilha1!B:B,MATCH(Produtos!B386,Planilha1!A:A,0),1)</f>
        <v>HIDRAULICOS</v>
      </c>
      <c r="D386" s="10" t="s">
        <v>822</v>
      </c>
      <c r="E386" s="11" t="s">
        <v>382</v>
      </c>
      <c r="F386" s="2" t="s">
        <v>11</v>
      </c>
      <c r="G386" s="2">
        <v>2</v>
      </c>
      <c r="H386" s="4">
        <v>14351.28</v>
      </c>
      <c r="I386" s="4">
        <v>7175.64</v>
      </c>
      <c r="J386" s="4">
        <v>7175.64</v>
      </c>
    </row>
    <row r="387" spans="1:10" x14ac:dyDescent="0.25">
      <c r="A387" s="2" t="s">
        <v>435</v>
      </c>
      <c r="B387" s="9">
        <v>70</v>
      </c>
      <c r="C387" s="2" t="str">
        <f>INDEX(Planilha1!B:B,MATCH(Produtos!B387,Planilha1!A:A,0),1)</f>
        <v>HIDRAULICOS</v>
      </c>
      <c r="D387" s="10" t="s">
        <v>822</v>
      </c>
      <c r="E387" s="11" t="s">
        <v>384</v>
      </c>
      <c r="F387" s="2" t="s">
        <v>11</v>
      </c>
      <c r="G387" s="2">
        <v>1</v>
      </c>
      <c r="H387" s="4">
        <v>8130</v>
      </c>
      <c r="I387" s="4">
        <v>8130</v>
      </c>
      <c r="J387" s="4">
        <v>8130</v>
      </c>
    </row>
    <row r="388" spans="1:10" x14ac:dyDescent="0.25">
      <c r="A388" s="2" t="s">
        <v>436</v>
      </c>
      <c r="B388" s="9">
        <v>70</v>
      </c>
      <c r="C388" s="2" t="str">
        <f>INDEX(Planilha1!B:B,MATCH(Produtos!B388,Planilha1!A:A,0),1)</f>
        <v>HIDRAULICOS</v>
      </c>
      <c r="D388" s="10" t="s">
        <v>821</v>
      </c>
      <c r="E388" s="11" t="s">
        <v>1290</v>
      </c>
      <c r="F388" s="2" t="s">
        <v>11</v>
      </c>
      <c r="G388" s="2">
        <v>2</v>
      </c>
      <c r="H388" s="4">
        <v>112</v>
      </c>
      <c r="I388" s="4">
        <v>56</v>
      </c>
      <c r="J388" s="4">
        <v>56</v>
      </c>
    </row>
    <row r="389" spans="1:10" x14ac:dyDescent="0.25">
      <c r="A389" s="2" t="s">
        <v>437</v>
      </c>
      <c r="B389" s="9">
        <v>70</v>
      </c>
      <c r="C389" s="2" t="str">
        <f>INDEX(Planilha1!B:B,MATCH(Produtos!B389,Planilha1!A:A,0),1)</f>
        <v>HIDRAULICOS</v>
      </c>
      <c r="D389" s="10" t="s">
        <v>823</v>
      </c>
      <c r="E389" s="11" t="s">
        <v>387</v>
      </c>
      <c r="F389" s="2" t="s">
        <v>11</v>
      </c>
      <c r="G389" s="2">
        <v>6</v>
      </c>
      <c r="H389" s="4">
        <v>366</v>
      </c>
      <c r="I389" s="4">
        <v>61</v>
      </c>
      <c r="J389" s="4">
        <v>61</v>
      </c>
    </row>
    <row r="390" spans="1:10" x14ac:dyDescent="0.25">
      <c r="A390" s="2" t="s">
        <v>438</v>
      </c>
      <c r="B390" s="9">
        <v>70</v>
      </c>
      <c r="C390" s="2" t="str">
        <f>INDEX(Planilha1!B:B,MATCH(Produtos!B390,Planilha1!A:A,0),1)</f>
        <v>HIDRAULICOS</v>
      </c>
      <c r="D390" s="10" t="s">
        <v>1590</v>
      </c>
      <c r="E390" s="11" t="s">
        <v>1291</v>
      </c>
      <c r="F390" s="2" t="s">
        <v>11</v>
      </c>
      <c r="G390" s="2">
        <v>1</v>
      </c>
      <c r="H390" s="4">
        <v>7796</v>
      </c>
      <c r="I390" s="4">
        <v>7796</v>
      </c>
      <c r="J390" s="4">
        <v>7796</v>
      </c>
    </row>
    <row r="391" spans="1:10" x14ac:dyDescent="0.25">
      <c r="A391" s="2" t="s">
        <v>439</v>
      </c>
      <c r="B391" s="9">
        <v>70</v>
      </c>
      <c r="C391" s="2" t="str">
        <f>INDEX(Planilha1!B:B,MATCH(Produtos!B391,Planilha1!A:A,0),1)</f>
        <v>HIDRAULICOS</v>
      </c>
      <c r="D391" s="10" t="s">
        <v>1591</v>
      </c>
      <c r="E391" s="11" t="s">
        <v>1292</v>
      </c>
      <c r="F391" s="2" t="s">
        <v>22</v>
      </c>
      <c r="G391" s="2">
        <v>2</v>
      </c>
      <c r="H391" s="4">
        <v>321</v>
      </c>
      <c r="I391" s="4">
        <v>160.5</v>
      </c>
      <c r="J391" s="4">
        <v>160.5</v>
      </c>
    </row>
    <row r="392" spans="1:10" x14ac:dyDescent="0.25">
      <c r="A392" s="2" t="s">
        <v>440</v>
      </c>
      <c r="B392" s="9">
        <v>70</v>
      </c>
      <c r="C392" s="2" t="str">
        <f>INDEX(Planilha1!B:B,MATCH(Produtos!B392,Planilha1!A:A,0),1)</f>
        <v>HIDRAULICOS</v>
      </c>
      <c r="D392" s="10" t="s">
        <v>824</v>
      </c>
      <c r="E392" s="11" t="s">
        <v>1293</v>
      </c>
      <c r="F392" s="2" t="s">
        <v>11</v>
      </c>
      <c r="G392" s="2">
        <v>10</v>
      </c>
      <c r="H392" s="4">
        <v>369.9</v>
      </c>
      <c r="I392" s="4">
        <v>36.99</v>
      </c>
      <c r="J392" s="4">
        <v>36.99</v>
      </c>
    </row>
    <row r="393" spans="1:10" x14ac:dyDescent="0.25">
      <c r="A393" s="2" t="s">
        <v>441</v>
      </c>
      <c r="B393" s="9">
        <v>70</v>
      </c>
      <c r="C393" s="2" t="str">
        <f>INDEX(Planilha1!B:B,MATCH(Produtos!B393,Planilha1!A:A,0),1)</f>
        <v>HIDRAULICOS</v>
      </c>
      <c r="D393" s="10" t="s">
        <v>825</v>
      </c>
      <c r="E393" s="11" t="s">
        <v>1294</v>
      </c>
      <c r="F393" s="2" t="s">
        <v>11</v>
      </c>
      <c r="G393" s="2">
        <v>2</v>
      </c>
      <c r="H393" s="4">
        <v>166</v>
      </c>
      <c r="I393" s="4">
        <v>83</v>
      </c>
      <c r="J393" s="4">
        <v>83</v>
      </c>
    </row>
    <row r="394" spans="1:10" x14ac:dyDescent="0.25">
      <c r="A394" s="2" t="s">
        <v>442</v>
      </c>
      <c r="B394" s="9">
        <v>70</v>
      </c>
      <c r="C394" s="2" t="str">
        <f>INDEX(Planilha1!B:B,MATCH(Produtos!B394,Planilha1!A:A,0),1)</f>
        <v>HIDRAULICOS</v>
      </c>
      <c r="D394" s="10" t="s">
        <v>826</v>
      </c>
      <c r="E394" s="11" t="s">
        <v>1295</v>
      </c>
      <c r="F394" s="2" t="s">
        <v>22</v>
      </c>
      <c r="G394" s="2">
        <v>497</v>
      </c>
      <c r="H394" s="4">
        <v>9962.3799999999992</v>
      </c>
      <c r="I394" s="4">
        <v>20.045000000000002</v>
      </c>
      <c r="J394" s="4">
        <v>20.045000000000002</v>
      </c>
    </row>
    <row r="395" spans="1:10" x14ac:dyDescent="0.25">
      <c r="A395" s="2" t="s">
        <v>443</v>
      </c>
      <c r="B395" s="9">
        <v>70</v>
      </c>
      <c r="C395" s="2" t="str">
        <f>INDEX(Planilha1!B:B,MATCH(Produtos!B395,Planilha1!A:A,0),1)</f>
        <v>HIDRAULICOS</v>
      </c>
      <c r="D395" s="10" t="s">
        <v>826</v>
      </c>
      <c r="E395" s="11" t="s">
        <v>1296</v>
      </c>
      <c r="F395" s="2" t="s">
        <v>11</v>
      </c>
      <c r="G395" s="2">
        <v>102</v>
      </c>
      <c r="H395" s="4">
        <v>2335.0300000000002</v>
      </c>
      <c r="I395" s="4">
        <v>22.892499999999998</v>
      </c>
      <c r="J395" s="4">
        <v>22.892499999999998</v>
      </c>
    </row>
    <row r="396" spans="1:10" x14ac:dyDescent="0.25">
      <c r="A396" s="2" t="s">
        <v>444</v>
      </c>
      <c r="B396" s="9">
        <v>70</v>
      </c>
      <c r="C396" s="2" t="str">
        <f>INDEX(Planilha1!B:B,MATCH(Produtos!B396,Planilha1!A:A,0),1)</f>
        <v>HIDRAULICOS</v>
      </c>
      <c r="D396" s="10" t="s">
        <v>827</v>
      </c>
      <c r="E396" s="11" t="s">
        <v>1297</v>
      </c>
      <c r="F396" s="2" t="s">
        <v>11</v>
      </c>
      <c r="G396" s="2">
        <v>3</v>
      </c>
      <c r="H396" s="4">
        <v>835.5</v>
      </c>
      <c r="I396" s="4">
        <v>278.5</v>
      </c>
      <c r="J396" s="4">
        <v>278.5</v>
      </c>
    </row>
    <row r="397" spans="1:10" x14ac:dyDescent="0.25">
      <c r="A397" s="2" t="s">
        <v>445</v>
      </c>
      <c r="B397" s="9">
        <v>70</v>
      </c>
      <c r="C397" s="2" t="str">
        <f>INDEX(Planilha1!B:B,MATCH(Produtos!B397,Planilha1!A:A,0),1)</f>
        <v>HIDRAULICOS</v>
      </c>
      <c r="D397" s="10" t="s">
        <v>818</v>
      </c>
      <c r="E397" s="11" t="s">
        <v>1298</v>
      </c>
      <c r="F397" s="2" t="s">
        <v>11</v>
      </c>
      <c r="G397" s="2">
        <v>30</v>
      </c>
      <c r="H397" s="4">
        <v>2754</v>
      </c>
      <c r="I397" s="4">
        <v>91.8</v>
      </c>
      <c r="J397" s="4">
        <v>91.8</v>
      </c>
    </row>
    <row r="398" spans="1:10" x14ac:dyDescent="0.25">
      <c r="A398" s="2" t="s">
        <v>446</v>
      </c>
      <c r="B398" s="9">
        <v>70</v>
      </c>
      <c r="C398" s="2" t="str">
        <f>INDEX(Planilha1!B:B,MATCH(Produtos!B398,Planilha1!A:A,0),1)</f>
        <v>HIDRAULICOS</v>
      </c>
      <c r="D398" s="10" t="s">
        <v>818</v>
      </c>
      <c r="E398" s="11" t="s">
        <v>1299</v>
      </c>
      <c r="F398" s="2" t="s">
        <v>11</v>
      </c>
      <c r="G398" s="2">
        <v>3</v>
      </c>
      <c r="H398" s="4">
        <v>183.81</v>
      </c>
      <c r="I398" s="4">
        <v>61.27</v>
      </c>
      <c r="J398" s="4">
        <v>61.27</v>
      </c>
    </row>
    <row r="399" spans="1:10" x14ac:dyDescent="0.25">
      <c r="A399" s="2" t="s">
        <v>447</v>
      </c>
      <c r="B399" s="9">
        <v>70</v>
      </c>
      <c r="C399" s="2" t="str">
        <f>INDEX(Planilha1!B:B,MATCH(Produtos!B399,Planilha1!A:A,0),1)</f>
        <v>HIDRAULICOS</v>
      </c>
      <c r="D399" s="10" t="s">
        <v>828</v>
      </c>
      <c r="E399" s="11" t="s">
        <v>1300</v>
      </c>
      <c r="F399" s="2" t="s">
        <v>11</v>
      </c>
      <c r="G399" s="2">
        <v>1</v>
      </c>
      <c r="H399" s="4">
        <v>121.88</v>
      </c>
      <c r="I399" s="4">
        <v>121.88</v>
      </c>
      <c r="J399" s="4">
        <v>121.88</v>
      </c>
    </row>
    <row r="400" spans="1:10" x14ac:dyDescent="0.25">
      <c r="A400" s="2" t="s">
        <v>448</v>
      </c>
      <c r="B400" s="9">
        <v>70</v>
      </c>
      <c r="C400" s="2" t="str">
        <f>INDEX(Planilha1!B:B,MATCH(Produtos!B400,Planilha1!A:A,0),1)</f>
        <v>HIDRAULICOS</v>
      </c>
      <c r="D400" s="10" t="s">
        <v>1568</v>
      </c>
      <c r="E400" s="11" t="s">
        <v>1301</v>
      </c>
      <c r="F400" s="2" t="s">
        <v>11</v>
      </c>
      <c r="G400" s="2">
        <v>8</v>
      </c>
      <c r="H400" s="4">
        <v>2315.52</v>
      </c>
      <c r="I400" s="4">
        <v>289.44</v>
      </c>
      <c r="J400" s="4">
        <v>289.44</v>
      </c>
    </row>
    <row r="401" spans="1:10" x14ac:dyDescent="0.25">
      <c r="A401" s="2" t="s">
        <v>449</v>
      </c>
      <c r="B401" s="9">
        <v>70</v>
      </c>
      <c r="C401" s="2" t="str">
        <f>INDEX(Planilha1!B:B,MATCH(Produtos!B401,Planilha1!A:A,0),1)</f>
        <v>HIDRAULICOS</v>
      </c>
      <c r="D401" s="10" t="s">
        <v>829</v>
      </c>
      <c r="E401" s="11" t="s">
        <v>1302</v>
      </c>
      <c r="F401" s="2" t="s">
        <v>11</v>
      </c>
      <c r="G401" s="2">
        <v>16</v>
      </c>
      <c r="H401" s="4">
        <v>700.58</v>
      </c>
      <c r="I401" s="4">
        <v>43.786299999999997</v>
      </c>
      <c r="J401" s="4">
        <v>43.786299999999997</v>
      </c>
    </row>
    <row r="402" spans="1:10" x14ac:dyDescent="0.25">
      <c r="A402" s="2" t="s">
        <v>450</v>
      </c>
      <c r="B402" s="9">
        <v>70</v>
      </c>
      <c r="C402" s="2" t="str">
        <f>INDEX(Planilha1!B:B,MATCH(Produtos!B402,Planilha1!A:A,0),1)</f>
        <v>HIDRAULICOS</v>
      </c>
      <c r="D402" s="10" t="s">
        <v>1592</v>
      </c>
      <c r="E402" s="11" t="s">
        <v>1303</v>
      </c>
      <c r="F402" s="2" t="s">
        <v>11</v>
      </c>
      <c r="G402" s="2">
        <v>4</v>
      </c>
      <c r="H402" s="4">
        <v>860.64</v>
      </c>
      <c r="I402" s="4">
        <v>215.16</v>
      </c>
      <c r="J402" s="4">
        <v>215.16</v>
      </c>
    </row>
    <row r="403" spans="1:10" x14ac:dyDescent="0.25">
      <c r="A403" s="2" t="s">
        <v>451</v>
      </c>
      <c r="B403" s="9">
        <v>70</v>
      </c>
      <c r="C403" s="2" t="str">
        <f>INDEX(Planilha1!B:B,MATCH(Produtos!B403,Planilha1!A:A,0),1)</f>
        <v>HIDRAULICOS</v>
      </c>
      <c r="D403" s="10" t="s">
        <v>1592</v>
      </c>
      <c r="E403" s="11" t="s">
        <v>1304</v>
      </c>
      <c r="F403" s="2" t="s">
        <v>11</v>
      </c>
      <c r="G403" s="2">
        <v>6</v>
      </c>
      <c r="H403" s="4">
        <v>10800</v>
      </c>
      <c r="I403" s="4">
        <v>1800</v>
      </c>
      <c r="J403" s="4">
        <v>1800</v>
      </c>
    </row>
    <row r="404" spans="1:10" x14ac:dyDescent="0.25">
      <c r="A404" s="2" t="s">
        <v>452</v>
      </c>
      <c r="B404" s="9">
        <v>70</v>
      </c>
      <c r="C404" s="2" t="str">
        <f>INDEX(Planilha1!B:B,MATCH(Produtos!B404,Planilha1!A:A,0),1)</f>
        <v>HIDRAULICOS</v>
      </c>
      <c r="D404" s="10" t="s">
        <v>829</v>
      </c>
      <c r="E404" s="11" t="s">
        <v>1305</v>
      </c>
      <c r="F404" s="2" t="s">
        <v>11</v>
      </c>
      <c r="G404" s="2">
        <v>23</v>
      </c>
      <c r="H404" s="4">
        <v>928.05</v>
      </c>
      <c r="I404" s="4">
        <v>40.35</v>
      </c>
      <c r="J404" s="4">
        <v>40.35</v>
      </c>
    </row>
    <row r="405" spans="1:10" x14ac:dyDescent="0.25">
      <c r="A405" s="2" t="s">
        <v>453</v>
      </c>
      <c r="B405" s="9">
        <v>70</v>
      </c>
      <c r="C405" s="2" t="str">
        <f>INDEX(Planilha1!B:B,MATCH(Produtos!B405,Planilha1!A:A,0),1)</f>
        <v>HIDRAULICOS</v>
      </c>
      <c r="D405" s="10" t="s">
        <v>830</v>
      </c>
      <c r="E405" s="11" t="s">
        <v>1306</v>
      </c>
      <c r="F405" s="2" t="s">
        <v>11</v>
      </c>
      <c r="G405" s="2">
        <v>56</v>
      </c>
      <c r="H405" s="4">
        <v>85.23</v>
      </c>
      <c r="I405" s="4">
        <v>1.522</v>
      </c>
      <c r="J405" s="4">
        <v>1.522</v>
      </c>
    </row>
    <row r="406" spans="1:10" x14ac:dyDescent="0.25">
      <c r="A406" s="2" t="s">
        <v>454</v>
      </c>
      <c r="B406" s="9">
        <v>70</v>
      </c>
      <c r="C406" s="2" t="str">
        <f>INDEX(Planilha1!B:B,MATCH(Produtos!B406,Planilha1!A:A,0),1)</f>
        <v>HIDRAULICOS</v>
      </c>
      <c r="D406" s="10" t="s">
        <v>830</v>
      </c>
      <c r="E406" s="11" t="s">
        <v>1307</v>
      </c>
      <c r="F406" s="2" t="s">
        <v>11</v>
      </c>
      <c r="G406" s="2">
        <v>76</v>
      </c>
      <c r="H406" s="4">
        <v>242.47</v>
      </c>
      <c r="I406" s="4">
        <v>3.1903999999999999</v>
      </c>
      <c r="J406" s="4">
        <v>3.1903999999999999</v>
      </c>
    </row>
    <row r="407" spans="1:10" x14ac:dyDescent="0.25">
      <c r="A407" s="2" t="s">
        <v>455</v>
      </c>
      <c r="B407" s="9">
        <v>70</v>
      </c>
      <c r="C407" s="2" t="str">
        <f>INDEX(Planilha1!B:B,MATCH(Produtos!B407,Planilha1!A:A,0),1)</f>
        <v>HIDRAULICOS</v>
      </c>
      <c r="D407" s="10" t="s">
        <v>829</v>
      </c>
      <c r="E407" s="11" t="s">
        <v>406</v>
      </c>
      <c r="F407" s="2" t="s">
        <v>11</v>
      </c>
      <c r="G407" s="2">
        <v>3</v>
      </c>
      <c r="H407" s="4">
        <v>263.08999999999997</v>
      </c>
      <c r="I407" s="4">
        <v>87.696700000000007</v>
      </c>
      <c r="J407" s="4">
        <v>87.696700000000007</v>
      </c>
    </row>
    <row r="408" spans="1:10" x14ac:dyDescent="0.25">
      <c r="A408" s="2" t="s">
        <v>456</v>
      </c>
      <c r="B408" s="9">
        <v>70</v>
      </c>
      <c r="C408" s="2" t="str">
        <f>INDEX(Planilha1!B:B,MATCH(Produtos!B408,Planilha1!A:A,0),1)</f>
        <v>HIDRAULICOS</v>
      </c>
      <c r="D408" s="10" t="s">
        <v>831</v>
      </c>
      <c r="E408" s="11" t="s">
        <v>408</v>
      </c>
      <c r="F408" s="2" t="s">
        <v>11</v>
      </c>
      <c r="G408" s="2">
        <v>50</v>
      </c>
      <c r="H408" s="4">
        <v>750</v>
      </c>
      <c r="I408" s="4">
        <v>15</v>
      </c>
      <c r="J408" s="4">
        <v>15</v>
      </c>
    </row>
    <row r="409" spans="1:10" x14ac:dyDescent="0.25">
      <c r="A409" s="2" t="s">
        <v>457</v>
      </c>
      <c r="B409" s="9">
        <v>70</v>
      </c>
      <c r="C409" s="2" t="str">
        <f>INDEX(Planilha1!B:B,MATCH(Produtos!B409,Planilha1!A:A,0),1)</f>
        <v>HIDRAULICOS</v>
      </c>
      <c r="D409" s="10" t="s">
        <v>818</v>
      </c>
      <c r="E409" s="11" t="s">
        <v>1308</v>
      </c>
      <c r="F409" s="2" t="s">
        <v>11</v>
      </c>
      <c r="G409" s="2">
        <v>26</v>
      </c>
      <c r="H409" s="4">
        <v>1226.42</v>
      </c>
      <c r="I409" s="4">
        <v>47.17</v>
      </c>
      <c r="J409" s="4">
        <v>47.17</v>
      </c>
    </row>
    <row r="410" spans="1:10" x14ac:dyDescent="0.25">
      <c r="A410" s="2" t="s">
        <v>458</v>
      </c>
      <c r="B410" s="9">
        <v>70</v>
      </c>
      <c r="C410" s="2" t="str">
        <f>INDEX(Planilha1!B:B,MATCH(Produtos!B410,Planilha1!A:A,0),1)</f>
        <v>HIDRAULICOS</v>
      </c>
      <c r="D410" s="10" t="s">
        <v>832</v>
      </c>
      <c r="E410" s="11" t="s">
        <v>412</v>
      </c>
      <c r="F410" s="2" t="s">
        <v>11</v>
      </c>
      <c r="G410" s="2">
        <v>11</v>
      </c>
      <c r="H410" s="4">
        <v>353.6</v>
      </c>
      <c r="I410" s="4">
        <v>32.145499999999998</v>
      </c>
      <c r="J410" s="4">
        <v>32.145499999999998</v>
      </c>
    </row>
    <row r="411" spans="1:10" x14ac:dyDescent="0.25">
      <c r="A411" s="2" t="s">
        <v>459</v>
      </c>
      <c r="B411" s="9">
        <v>70</v>
      </c>
      <c r="C411" s="2" t="str">
        <f>INDEX(Planilha1!B:B,MATCH(Produtos!B411,Planilha1!A:A,0),1)</f>
        <v>HIDRAULICOS</v>
      </c>
      <c r="D411" s="10" t="s">
        <v>812</v>
      </c>
      <c r="E411" s="11" t="s">
        <v>1309</v>
      </c>
      <c r="F411" s="2" t="s">
        <v>11</v>
      </c>
      <c r="G411" s="2">
        <v>3</v>
      </c>
      <c r="H411" s="4">
        <v>55.39</v>
      </c>
      <c r="I411" s="4">
        <v>18.4633</v>
      </c>
      <c r="J411" s="4">
        <v>18.4633</v>
      </c>
    </row>
    <row r="412" spans="1:10" x14ac:dyDescent="0.25">
      <c r="A412" s="2" t="s">
        <v>460</v>
      </c>
      <c r="B412" s="9">
        <v>70</v>
      </c>
      <c r="C412" s="2" t="str">
        <f>INDEX(Planilha1!B:B,MATCH(Produtos!B412,Planilha1!A:A,0),1)</f>
        <v>HIDRAULICOS</v>
      </c>
      <c r="D412" s="10" t="s">
        <v>812</v>
      </c>
      <c r="E412" s="11" t="s">
        <v>1310</v>
      </c>
      <c r="F412" s="2" t="s">
        <v>11</v>
      </c>
      <c r="G412" s="2">
        <v>16</v>
      </c>
      <c r="H412" s="4">
        <v>482.95</v>
      </c>
      <c r="I412" s="4">
        <v>30.1844</v>
      </c>
      <c r="J412" s="4">
        <v>30.1844</v>
      </c>
    </row>
    <row r="413" spans="1:10" x14ac:dyDescent="0.25">
      <c r="A413" s="2" t="s">
        <v>461</v>
      </c>
      <c r="B413" s="9">
        <v>70</v>
      </c>
      <c r="C413" s="2" t="str">
        <f>INDEX(Planilha1!B:B,MATCH(Produtos!B413,Planilha1!A:A,0),1)</f>
        <v>HIDRAULICOS</v>
      </c>
      <c r="D413" s="10" t="s">
        <v>812</v>
      </c>
      <c r="E413" s="11" t="s">
        <v>1311</v>
      </c>
      <c r="F413" s="2" t="s">
        <v>11</v>
      </c>
      <c r="G413" s="2">
        <v>2</v>
      </c>
      <c r="H413" s="4">
        <v>148.54</v>
      </c>
      <c r="I413" s="4">
        <v>74.27</v>
      </c>
      <c r="J413" s="4">
        <v>74.27</v>
      </c>
    </row>
    <row r="414" spans="1:10" x14ac:dyDescent="0.25">
      <c r="A414" s="2" t="s">
        <v>462</v>
      </c>
      <c r="B414" s="9">
        <v>70</v>
      </c>
      <c r="C414" s="2" t="str">
        <f>INDEX(Planilha1!B:B,MATCH(Produtos!B414,Planilha1!A:A,0),1)</f>
        <v>HIDRAULICOS</v>
      </c>
      <c r="D414" s="10" t="s">
        <v>1593</v>
      </c>
      <c r="E414" s="11" t="s">
        <v>1312</v>
      </c>
      <c r="F414" s="2" t="s">
        <v>11</v>
      </c>
      <c r="G414" s="2">
        <v>6</v>
      </c>
      <c r="H414" s="4">
        <v>49.77</v>
      </c>
      <c r="I414" s="4">
        <v>8.2949999999999999</v>
      </c>
      <c r="J414" s="4">
        <v>8.2949999999999999</v>
      </c>
    </row>
    <row r="415" spans="1:10" x14ac:dyDescent="0.25">
      <c r="A415" s="2" t="s">
        <v>463</v>
      </c>
      <c r="B415" s="9">
        <v>70</v>
      </c>
      <c r="C415" s="2" t="str">
        <f>INDEX(Planilha1!B:B,MATCH(Produtos!B415,Planilha1!A:A,0),1)</f>
        <v>HIDRAULICOS</v>
      </c>
      <c r="D415" s="10" t="s">
        <v>815</v>
      </c>
      <c r="E415" s="11" t="s">
        <v>1313</v>
      </c>
      <c r="F415" s="2" t="s">
        <v>11</v>
      </c>
      <c r="G415" s="2">
        <v>28</v>
      </c>
      <c r="H415" s="4">
        <v>93.1</v>
      </c>
      <c r="I415" s="4">
        <v>3.3250000000000002</v>
      </c>
      <c r="J415" s="4">
        <v>3.3250000000000002</v>
      </c>
    </row>
    <row r="416" spans="1:10" x14ac:dyDescent="0.25">
      <c r="A416" s="2" t="s">
        <v>464</v>
      </c>
      <c r="B416" s="9">
        <v>70</v>
      </c>
      <c r="C416" s="2" t="str">
        <f>INDEX(Planilha1!B:B,MATCH(Produtos!B416,Planilha1!A:A,0),1)</f>
        <v>HIDRAULICOS</v>
      </c>
      <c r="D416" s="10" t="s">
        <v>833</v>
      </c>
      <c r="E416" s="11" t="s">
        <v>1314</v>
      </c>
      <c r="F416" s="2" t="s">
        <v>11</v>
      </c>
      <c r="G416" s="2">
        <v>17</v>
      </c>
      <c r="H416" s="4">
        <v>354.67</v>
      </c>
      <c r="I416" s="4">
        <v>20.8629</v>
      </c>
      <c r="J416" s="4">
        <v>20.8629</v>
      </c>
    </row>
    <row r="417" spans="1:10" x14ac:dyDescent="0.25">
      <c r="A417" s="2" t="s">
        <v>465</v>
      </c>
      <c r="B417" s="9">
        <v>70</v>
      </c>
      <c r="C417" s="2" t="str">
        <f>INDEX(Planilha1!B:B,MATCH(Produtos!B417,Planilha1!A:A,0),1)</f>
        <v>HIDRAULICOS</v>
      </c>
      <c r="D417" s="10" t="s">
        <v>834</v>
      </c>
      <c r="E417" s="11" t="s">
        <v>1315</v>
      </c>
      <c r="F417" s="2" t="s">
        <v>11</v>
      </c>
      <c r="G417" s="2">
        <v>20</v>
      </c>
      <c r="H417" s="4">
        <v>215.15</v>
      </c>
      <c r="I417" s="4">
        <v>10.7575</v>
      </c>
      <c r="J417" s="4">
        <v>10.7575</v>
      </c>
    </row>
    <row r="418" spans="1:10" x14ac:dyDescent="0.25">
      <c r="A418" s="2" t="s">
        <v>466</v>
      </c>
      <c r="B418" s="9">
        <v>70</v>
      </c>
      <c r="C418" s="2" t="str">
        <f>INDEX(Planilha1!B:B,MATCH(Produtos!B418,Planilha1!A:A,0),1)</f>
        <v>HIDRAULICOS</v>
      </c>
      <c r="D418" s="10" t="s">
        <v>834</v>
      </c>
      <c r="E418" s="11" t="s">
        <v>1316</v>
      </c>
      <c r="F418" s="2" t="s">
        <v>11</v>
      </c>
      <c r="G418" s="2">
        <v>15</v>
      </c>
      <c r="H418" s="4">
        <v>401.7</v>
      </c>
      <c r="I418" s="4">
        <v>26.78</v>
      </c>
      <c r="J418" s="4">
        <v>26.78</v>
      </c>
    </row>
    <row r="419" spans="1:10" x14ac:dyDescent="0.25">
      <c r="A419" s="2" t="s">
        <v>467</v>
      </c>
      <c r="B419" s="9">
        <v>70</v>
      </c>
      <c r="C419" s="2" t="str">
        <f>INDEX(Planilha1!B:B,MATCH(Produtos!B419,Planilha1!A:A,0),1)</f>
        <v>HIDRAULICOS</v>
      </c>
      <c r="D419" s="10" t="s">
        <v>1594</v>
      </c>
      <c r="E419" s="11" t="s">
        <v>1317</v>
      </c>
      <c r="F419" s="2" t="s">
        <v>22</v>
      </c>
      <c r="G419" s="2">
        <v>1</v>
      </c>
      <c r="H419" s="4">
        <v>10.38</v>
      </c>
      <c r="I419" s="4">
        <v>10.38</v>
      </c>
      <c r="J419" s="4">
        <v>10.38</v>
      </c>
    </row>
    <row r="420" spans="1:10" x14ac:dyDescent="0.25">
      <c r="A420" s="2" t="s">
        <v>468</v>
      </c>
      <c r="B420" s="9">
        <v>70</v>
      </c>
      <c r="C420" s="2" t="str">
        <f>INDEX(Planilha1!B:B,MATCH(Produtos!B420,Planilha1!A:A,0),1)</f>
        <v>HIDRAULICOS</v>
      </c>
      <c r="D420" s="10" t="s">
        <v>1594</v>
      </c>
      <c r="E420" s="11" t="s">
        <v>1318</v>
      </c>
      <c r="F420" s="2" t="s">
        <v>22</v>
      </c>
      <c r="G420" s="2">
        <v>15</v>
      </c>
      <c r="H420" s="4">
        <v>641.38</v>
      </c>
      <c r="I420" s="4">
        <v>42.758699999999997</v>
      </c>
      <c r="J420" s="4">
        <v>42.758699999999997</v>
      </c>
    </row>
    <row r="421" spans="1:10" x14ac:dyDescent="0.25">
      <c r="A421" s="2" t="s">
        <v>469</v>
      </c>
      <c r="B421" s="9">
        <v>70</v>
      </c>
      <c r="C421" s="2" t="str">
        <f>INDEX(Planilha1!B:B,MATCH(Produtos!B421,Planilha1!A:A,0),1)</f>
        <v>HIDRAULICOS</v>
      </c>
      <c r="D421" s="10" t="s">
        <v>835</v>
      </c>
      <c r="E421" s="11" t="s">
        <v>1319</v>
      </c>
      <c r="F421" s="2" t="s">
        <v>11</v>
      </c>
      <c r="G421" s="2">
        <v>18</v>
      </c>
      <c r="H421" s="4">
        <v>486.13</v>
      </c>
      <c r="I421" s="4">
        <v>27.007200000000001</v>
      </c>
      <c r="J421" s="4">
        <v>27.007200000000001</v>
      </c>
    </row>
    <row r="422" spans="1:10" x14ac:dyDescent="0.25">
      <c r="A422" s="2" t="s">
        <v>470</v>
      </c>
      <c r="B422" s="9">
        <v>70</v>
      </c>
      <c r="C422" s="2" t="str">
        <f>INDEX(Planilha1!B:B,MATCH(Produtos!B422,Planilha1!A:A,0),1)</f>
        <v>HIDRAULICOS</v>
      </c>
      <c r="D422" s="10" t="s">
        <v>835</v>
      </c>
      <c r="E422" s="11" t="s">
        <v>1320</v>
      </c>
      <c r="F422" s="2" t="s">
        <v>22</v>
      </c>
      <c r="G422" s="2">
        <v>7</v>
      </c>
      <c r="H422" s="4">
        <v>288.08</v>
      </c>
      <c r="I422" s="4">
        <v>41.154299999999999</v>
      </c>
      <c r="J422" s="4">
        <v>41.154299999999999</v>
      </c>
    </row>
    <row r="423" spans="1:10" x14ac:dyDescent="0.25">
      <c r="A423" s="2" t="s">
        <v>471</v>
      </c>
      <c r="B423" s="9">
        <v>70</v>
      </c>
      <c r="C423" s="2" t="str">
        <f>INDEX(Planilha1!B:B,MATCH(Produtos!B423,Planilha1!A:A,0),1)</f>
        <v>HIDRAULICOS</v>
      </c>
      <c r="D423" s="10" t="s">
        <v>835</v>
      </c>
      <c r="E423" s="11" t="s">
        <v>1321</v>
      </c>
      <c r="F423" s="2" t="s">
        <v>22</v>
      </c>
      <c r="G423" s="2">
        <v>4</v>
      </c>
      <c r="H423" s="4">
        <v>110.72</v>
      </c>
      <c r="I423" s="4">
        <v>27.68</v>
      </c>
      <c r="J423" s="4">
        <v>27.68</v>
      </c>
    </row>
    <row r="424" spans="1:10" x14ac:dyDescent="0.25">
      <c r="A424" s="2" t="s">
        <v>472</v>
      </c>
      <c r="B424" s="9">
        <v>70</v>
      </c>
      <c r="C424" s="2" t="str">
        <f>INDEX(Planilha1!B:B,MATCH(Produtos!B424,Planilha1!A:A,0),1)</f>
        <v>HIDRAULICOS</v>
      </c>
      <c r="D424" s="10" t="s">
        <v>1594</v>
      </c>
      <c r="E424" s="11" t="s">
        <v>1322</v>
      </c>
      <c r="F424" s="2" t="s">
        <v>22</v>
      </c>
      <c r="G424" s="2">
        <v>7</v>
      </c>
      <c r="H424" s="4">
        <v>752.38</v>
      </c>
      <c r="I424" s="4">
        <v>107.4829</v>
      </c>
      <c r="J424" s="4">
        <v>107.4829</v>
      </c>
    </row>
    <row r="425" spans="1:10" x14ac:dyDescent="0.25">
      <c r="A425" s="2" t="s">
        <v>473</v>
      </c>
      <c r="B425" s="9">
        <v>70</v>
      </c>
      <c r="C425" s="2" t="str">
        <f>INDEX(Planilha1!B:B,MATCH(Produtos!B425,Planilha1!A:A,0),1)</f>
        <v>HIDRAULICOS</v>
      </c>
      <c r="D425" s="10" t="s">
        <v>1568</v>
      </c>
      <c r="E425" s="11" t="s">
        <v>1323</v>
      </c>
      <c r="F425" s="2" t="s">
        <v>11</v>
      </c>
      <c r="G425" s="2">
        <v>3</v>
      </c>
      <c r="H425" s="4">
        <v>1.19</v>
      </c>
      <c r="I425" s="4">
        <v>0.3967</v>
      </c>
      <c r="J425" s="4">
        <v>0.3967</v>
      </c>
    </row>
    <row r="426" spans="1:10" x14ac:dyDescent="0.25">
      <c r="A426" s="2" t="s">
        <v>474</v>
      </c>
      <c r="B426" s="9">
        <v>70</v>
      </c>
      <c r="C426" s="2" t="str">
        <f>INDEX(Planilha1!B:B,MATCH(Produtos!B426,Planilha1!A:A,0),1)</f>
        <v>HIDRAULICOS</v>
      </c>
      <c r="D426" s="10" t="s">
        <v>1595</v>
      </c>
      <c r="E426" s="11" t="s">
        <v>1324</v>
      </c>
      <c r="F426" s="2" t="s">
        <v>22</v>
      </c>
      <c r="G426" s="2">
        <v>3</v>
      </c>
      <c r="H426" s="4">
        <v>382.8</v>
      </c>
      <c r="I426" s="4">
        <v>127.6</v>
      </c>
      <c r="J426" s="4">
        <v>127.6</v>
      </c>
    </row>
    <row r="427" spans="1:10" x14ac:dyDescent="0.25">
      <c r="A427" s="2" t="s">
        <v>475</v>
      </c>
      <c r="B427" s="9">
        <v>70</v>
      </c>
      <c r="C427" s="2" t="str">
        <f>INDEX(Planilha1!B:B,MATCH(Produtos!B427,Planilha1!A:A,0),1)</f>
        <v>HIDRAULICOS</v>
      </c>
      <c r="D427" s="10" t="s">
        <v>836</v>
      </c>
      <c r="E427" s="11" t="s">
        <v>431</v>
      </c>
      <c r="F427" s="2" t="s">
        <v>11</v>
      </c>
      <c r="G427" s="2">
        <v>4</v>
      </c>
      <c r="H427" s="4">
        <v>8.3000000000000007</v>
      </c>
      <c r="I427" s="4">
        <v>2.0750000000000002</v>
      </c>
      <c r="J427" s="4">
        <v>2.0750000000000002</v>
      </c>
    </row>
    <row r="428" spans="1:10" x14ac:dyDescent="0.25">
      <c r="A428" s="2" t="s">
        <v>476</v>
      </c>
      <c r="B428" s="9">
        <v>70</v>
      </c>
      <c r="C428" s="2" t="str">
        <f>INDEX(Planilha1!B:B,MATCH(Produtos!B428,Planilha1!A:A,0),1)</f>
        <v>HIDRAULICOS</v>
      </c>
      <c r="D428" s="10" t="s">
        <v>1596</v>
      </c>
      <c r="E428" s="11" t="s">
        <v>1325</v>
      </c>
      <c r="F428" s="2" t="s">
        <v>11</v>
      </c>
      <c r="G428" s="2">
        <v>2</v>
      </c>
      <c r="H428" s="4">
        <v>7.42</v>
      </c>
      <c r="I428" s="4">
        <v>3.71</v>
      </c>
      <c r="J428" s="4">
        <v>3.71</v>
      </c>
    </row>
    <row r="429" spans="1:10" x14ac:dyDescent="0.25">
      <c r="A429" s="2" t="s">
        <v>477</v>
      </c>
      <c r="B429" s="9">
        <v>70</v>
      </c>
      <c r="C429" s="2" t="str">
        <f>INDEX(Planilha1!B:B,MATCH(Produtos!B429,Planilha1!A:A,0),1)</f>
        <v>HIDRAULICOS</v>
      </c>
      <c r="D429" s="10" t="s">
        <v>1596</v>
      </c>
      <c r="E429" s="11" t="s">
        <v>1326</v>
      </c>
      <c r="F429" s="2" t="s">
        <v>11</v>
      </c>
      <c r="G429" s="2">
        <v>1</v>
      </c>
      <c r="H429" s="4">
        <v>75.260000000000005</v>
      </c>
      <c r="I429" s="4">
        <v>75.260000000000005</v>
      </c>
      <c r="J429" s="4">
        <v>75.260000000000005</v>
      </c>
    </row>
    <row r="430" spans="1:10" x14ac:dyDescent="0.25">
      <c r="A430" s="2" t="s">
        <v>478</v>
      </c>
      <c r="B430" s="9">
        <v>70</v>
      </c>
      <c r="C430" s="2" t="str">
        <f>INDEX(Planilha1!B:B,MATCH(Produtos!B430,Planilha1!A:A,0),1)</f>
        <v>HIDRAULICOS</v>
      </c>
      <c r="D430" s="10" t="s">
        <v>837</v>
      </c>
      <c r="E430" s="11" t="s">
        <v>1327</v>
      </c>
      <c r="F430" s="2" t="s">
        <v>11</v>
      </c>
      <c r="G430" s="2">
        <v>4</v>
      </c>
      <c r="H430" s="4">
        <v>7.44</v>
      </c>
      <c r="I430" s="4">
        <v>1.86</v>
      </c>
      <c r="J430" s="4">
        <v>1.86</v>
      </c>
    </row>
    <row r="431" spans="1:10" x14ac:dyDescent="0.25">
      <c r="A431" s="2" t="s">
        <v>479</v>
      </c>
      <c r="B431" s="9">
        <v>70</v>
      </c>
      <c r="C431" s="2" t="str">
        <f>INDEX(Planilha1!B:B,MATCH(Produtos!B431,Planilha1!A:A,0),1)</f>
        <v>HIDRAULICOS</v>
      </c>
      <c r="D431" s="10" t="s">
        <v>837</v>
      </c>
      <c r="E431" s="11" t="s">
        <v>1328</v>
      </c>
      <c r="F431" s="2" t="s">
        <v>11</v>
      </c>
      <c r="G431" s="2">
        <v>17</v>
      </c>
      <c r="H431" s="4">
        <v>582.59</v>
      </c>
      <c r="I431" s="4">
        <v>34.270000000000003</v>
      </c>
      <c r="J431" s="4">
        <v>34.270000000000003</v>
      </c>
    </row>
    <row r="432" spans="1:10" x14ac:dyDescent="0.25">
      <c r="A432" s="2" t="s">
        <v>480</v>
      </c>
      <c r="B432" s="9">
        <v>70</v>
      </c>
      <c r="C432" s="2" t="str">
        <f>INDEX(Planilha1!B:B,MATCH(Produtos!B432,Planilha1!A:A,0),1)</f>
        <v>HIDRAULICOS</v>
      </c>
      <c r="D432" s="10" t="s">
        <v>1597</v>
      </c>
      <c r="E432" s="11" t="s">
        <v>1329</v>
      </c>
      <c r="F432" s="2" t="s">
        <v>22</v>
      </c>
      <c r="G432" s="2">
        <v>8</v>
      </c>
      <c r="H432" s="4">
        <v>572.86</v>
      </c>
      <c r="I432" s="4">
        <v>71.607500000000002</v>
      </c>
      <c r="J432" s="4">
        <v>71.607500000000002</v>
      </c>
    </row>
    <row r="433" spans="1:10" x14ac:dyDescent="0.25">
      <c r="A433" s="2" t="s">
        <v>481</v>
      </c>
      <c r="B433" s="9">
        <v>70</v>
      </c>
      <c r="C433" s="2" t="str">
        <f>INDEX(Planilha1!B:B,MATCH(Produtos!B433,Planilha1!A:A,0),1)</f>
        <v>HIDRAULICOS</v>
      </c>
      <c r="D433" s="10" t="s">
        <v>1598</v>
      </c>
      <c r="E433" s="11" t="s">
        <v>1330</v>
      </c>
      <c r="F433" s="2" t="s">
        <v>22</v>
      </c>
      <c r="G433" s="2">
        <v>1</v>
      </c>
      <c r="H433" s="4">
        <v>295.19</v>
      </c>
      <c r="I433" s="4">
        <v>295.19</v>
      </c>
      <c r="J433" s="4">
        <v>295.19</v>
      </c>
    </row>
    <row r="434" spans="1:10" x14ac:dyDescent="0.25">
      <c r="A434" s="2" t="s">
        <v>482</v>
      </c>
      <c r="B434" s="9">
        <v>70</v>
      </c>
      <c r="C434" s="2" t="str">
        <f>INDEX(Planilha1!B:B,MATCH(Produtos!B434,Planilha1!A:A,0),1)</f>
        <v>HIDRAULICOS</v>
      </c>
      <c r="D434" s="10" t="s">
        <v>1599</v>
      </c>
      <c r="E434" s="11" t="s">
        <v>1331</v>
      </c>
      <c r="F434" s="2" t="s">
        <v>11</v>
      </c>
      <c r="G434" s="2">
        <v>46</v>
      </c>
      <c r="H434" s="4">
        <v>48.9</v>
      </c>
      <c r="I434" s="4">
        <v>1.0629999999999999</v>
      </c>
      <c r="J434" s="4">
        <v>1.0629999999999999</v>
      </c>
    </row>
    <row r="435" spans="1:10" x14ac:dyDescent="0.25">
      <c r="A435" s="2" t="s">
        <v>483</v>
      </c>
      <c r="B435" s="9">
        <v>70</v>
      </c>
      <c r="C435" s="2" t="str">
        <f>INDEX(Planilha1!B:B,MATCH(Produtos!B435,Planilha1!A:A,0),1)</f>
        <v>HIDRAULICOS</v>
      </c>
      <c r="D435" s="10" t="s">
        <v>1599</v>
      </c>
      <c r="E435" s="11" t="s">
        <v>1332</v>
      </c>
      <c r="F435" s="2" t="s">
        <v>11</v>
      </c>
      <c r="G435" s="2">
        <v>9</v>
      </c>
      <c r="H435" s="4">
        <v>27.03</v>
      </c>
      <c r="I435" s="4">
        <v>3.0032999999999999</v>
      </c>
      <c r="J435" s="4">
        <v>3.0032999999999999</v>
      </c>
    </row>
    <row r="436" spans="1:10" x14ac:dyDescent="0.25">
      <c r="A436" s="2" t="s">
        <v>484</v>
      </c>
      <c r="B436" s="9">
        <v>70</v>
      </c>
      <c r="C436" s="2" t="str">
        <f>INDEX(Planilha1!B:B,MATCH(Produtos!B436,Planilha1!A:A,0),1)</f>
        <v>HIDRAULICOS</v>
      </c>
      <c r="D436" s="10" t="s">
        <v>1599</v>
      </c>
      <c r="E436" s="11" t="s">
        <v>1333</v>
      </c>
      <c r="F436" s="2" t="s">
        <v>11</v>
      </c>
      <c r="G436" s="2">
        <v>1</v>
      </c>
      <c r="H436" s="4">
        <v>13.75</v>
      </c>
      <c r="I436" s="4">
        <v>13.75</v>
      </c>
      <c r="J436" s="4">
        <v>13.75</v>
      </c>
    </row>
    <row r="437" spans="1:10" x14ac:dyDescent="0.25">
      <c r="A437" s="2" t="s">
        <v>485</v>
      </c>
      <c r="B437" s="9">
        <v>70</v>
      </c>
      <c r="C437" s="2" t="str">
        <f>INDEX(Planilha1!B:B,MATCH(Produtos!B437,Planilha1!A:A,0),1)</f>
        <v>HIDRAULICOS</v>
      </c>
      <c r="D437" s="10" t="s">
        <v>1599</v>
      </c>
      <c r="E437" s="11" t="s">
        <v>1334</v>
      </c>
      <c r="F437" s="2" t="s">
        <v>11</v>
      </c>
      <c r="G437" s="2">
        <v>34</v>
      </c>
      <c r="H437" s="4">
        <v>149.05000000000001</v>
      </c>
      <c r="I437" s="4">
        <v>4.3837999999999999</v>
      </c>
      <c r="J437" s="4">
        <v>4.3837999999999999</v>
      </c>
    </row>
    <row r="438" spans="1:10" x14ac:dyDescent="0.25">
      <c r="A438" s="2" t="s">
        <v>486</v>
      </c>
      <c r="B438" s="9">
        <v>70</v>
      </c>
      <c r="C438" s="2" t="str">
        <f>INDEX(Planilha1!B:B,MATCH(Produtos!B438,Planilha1!A:A,0),1)</f>
        <v>HIDRAULICOS</v>
      </c>
      <c r="D438" s="10" t="s">
        <v>1600</v>
      </c>
      <c r="E438" s="11" t="s">
        <v>1335</v>
      </c>
      <c r="F438" s="2" t="s">
        <v>11</v>
      </c>
      <c r="G438" s="2">
        <v>20</v>
      </c>
      <c r="H438" s="4">
        <v>36.29</v>
      </c>
      <c r="I438" s="4">
        <v>1.8145</v>
      </c>
      <c r="J438" s="4">
        <v>1.8145</v>
      </c>
    </row>
    <row r="439" spans="1:10" x14ac:dyDescent="0.25">
      <c r="A439" s="2" t="s">
        <v>487</v>
      </c>
      <c r="B439" s="9">
        <v>70</v>
      </c>
      <c r="C439" s="2" t="str">
        <f>INDEX(Planilha1!B:B,MATCH(Produtos!B439,Planilha1!A:A,0),1)</f>
        <v>HIDRAULICOS</v>
      </c>
      <c r="D439" s="10" t="s">
        <v>1599</v>
      </c>
      <c r="E439" s="11" t="s">
        <v>1336</v>
      </c>
      <c r="F439" s="2" t="s">
        <v>11</v>
      </c>
      <c r="G439" s="2">
        <v>16</v>
      </c>
      <c r="H439" s="4">
        <v>2453.7600000000002</v>
      </c>
      <c r="I439" s="4">
        <v>153.36000000000001</v>
      </c>
      <c r="J439" s="4">
        <v>153.36000000000001</v>
      </c>
    </row>
    <row r="440" spans="1:10" x14ac:dyDescent="0.25">
      <c r="A440" s="2" t="s">
        <v>488</v>
      </c>
      <c r="B440" s="9">
        <v>70</v>
      </c>
      <c r="C440" s="2" t="str">
        <f>INDEX(Planilha1!B:B,MATCH(Produtos!B440,Planilha1!A:A,0),1)</f>
        <v>HIDRAULICOS</v>
      </c>
      <c r="D440" s="10" t="s">
        <v>1599</v>
      </c>
      <c r="E440" s="11" t="s">
        <v>1337</v>
      </c>
      <c r="F440" s="2" t="s">
        <v>11</v>
      </c>
      <c r="G440" s="2">
        <v>2</v>
      </c>
      <c r="H440" s="4">
        <v>643.67999999999995</v>
      </c>
      <c r="I440" s="4">
        <v>321.83999999999997</v>
      </c>
      <c r="J440" s="4">
        <v>321.83999999999997</v>
      </c>
    </row>
    <row r="441" spans="1:10" x14ac:dyDescent="0.25">
      <c r="A441" s="2" t="s">
        <v>489</v>
      </c>
      <c r="B441" s="9">
        <v>70</v>
      </c>
      <c r="C441" s="2" t="str">
        <f>INDEX(Planilha1!B:B,MATCH(Produtos!B441,Planilha1!A:A,0),1)</f>
        <v>HIDRAULICOS</v>
      </c>
      <c r="D441" s="10" t="s">
        <v>1568</v>
      </c>
      <c r="E441" s="11" t="s">
        <v>1338</v>
      </c>
      <c r="F441" s="2" t="s">
        <v>11</v>
      </c>
      <c r="G441" s="2">
        <v>33</v>
      </c>
      <c r="H441" s="4">
        <v>74.33</v>
      </c>
      <c r="I441" s="4">
        <v>2.2524000000000002</v>
      </c>
      <c r="J441" s="4">
        <v>2.2524000000000002</v>
      </c>
    </row>
    <row r="442" spans="1:10" x14ac:dyDescent="0.25">
      <c r="A442" s="2" t="s">
        <v>490</v>
      </c>
      <c r="B442" s="9">
        <v>70</v>
      </c>
      <c r="C442" s="2" t="str">
        <f>INDEX(Planilha1!B:B,MATCH(Produtos!B442,Planilha1!A:A,0),1)</f>
        <v>HIDRAULICOS</v>
      </c>
      <c r="D442" s="10" t="s">
        <v>838</v>
      </c>
      <c r="E442" s="11" t="s">
        <v>1339</v>
      </c>
      <c r="F442" s="2" t="s">
        <v>11</v>
      </c>
      <c r="G442" s="2">
        <v>27</v>
      </c>
      <c r="H442" s="4">
        <v>4.99</v>
      </c>
      <c r="I442" s="4">
        <v>0.18479999999999999</v>
      </c>
      <c r="J442" s="4">
        <v>0.18479999999999999</v>
      </c>
    </row>
    <row r="443" spans="1:10" x14ac:dyDescent="0.25">
      <c r="A443" s="2" t="s">
        <v>491</v>
      </c>
      <c r="B443" s="9">
        <v>70</v>
      </c>
      <c r="C443" s="2" t="str">
        <f>INDEX(Planilha1!B:B,MATCH(Produtos!B443,Planilha1!A:A,0),1)</f>
        <v>HIDRAULICOS</v>
      </c>
      <c r="D443" s="10" t="s">
        <v>1596</v>
      </c>
      <c r="E443" s="11" t="s">
        <v>1340</v>
      </c>
      <c r="F443" s="2" t="s">
        <v>11</v>
      </c>
      <c r="G443" s="2">
        <v>20</v>
      </c>
      <c r="H443" s="4">
        <v>37</v>
      </c>
      <c r="I443" s="4">
        <v>1.85</v>
      </c>
      <c r="J443" s="4">
        <v>1.85</v>
      </c>
    </row>
    <row r="444" spans="1:10" x14ac:dyDescent="0.25">
      <c r="A444" s="2" t="s">
        <v>492</v>
      </c>
      <c r="B444" s="9">
        <v>70</v>
      </c>
      <c r="C444" s="2" t="str">
        <f>INDEX(Planilha1!B:B,MATCH(Produtos!B444,Planilha1!A:A,0),1)</f>
        <v>HIDRAULICOS</v>
      </c>
      <c r="D444" s="10" t="s">
        <v>1601</v>
      </c>
      <c r="E444" s="11" t="s">
        <v>1341</v>
      </c>
      <c r="F444" s="2" t="s">
        <v>11</v>
      </c>
      <c r="G444" s="2">
        <v>320</v>
      </c>
      <c r="H444" s="4">
        <v>69.349999999999994</v>
      </c>
      <c r="I444" s="4">
        <v>0.2167</v>
      </c>
      <c r="J444" s="4">
        <v>0.2167</v>
      </c>
    </row>
    <row r="445" spans="1:10" x14ac:dyDescent="0.25">
      <c r="A445" s="2" t="s">
        <v>493</v>
      </c>
      <c r="B445" s="9">
        <v>70</v>
      </c>
      <c r="C445" s="2" t="str">
        <f>INDEX(Planilha1!B:B,MATCH(Produtos!B445,Planilha1!A:A,0),1)</f>
        <v>HIDRAULICOS</v>
      </c>
      <c r="D445" s="10" t="s">
        <v>812</v>
      </c>
      <c r="E445" s="11" t="s">
        <v>1342</v>
      </c>
      <c r="F445" s="2" t="s">
        <v>11</v>
      </c>
      <c r="G445" s="2">
        <v>5</v>
      </c>
      <c r="H445" s="4">
        <v>49.85</v>
      </c>
      <c r="I445" s="4">
        <v>9.9700000000000006</v>
      </c>
      <c r="J445" s="4">
        <v>9.9700000000000006</v>
      </c>
    </row>
    <row r="446" spans="1:10" x14ac:dyDescent="0.25">
      <c r="A446" s="2" t="s">
        <v>494</v>
      </c>
      <c r="B446" s="9">
        <v>70</v>
      </c>
      <c r="C446" s="2" t="str">
        <f>INDEX(Planilha1!B:B,MATCH(Produtos!B446,Planilha1!A:A,0),1)</f>
        <v>HIDRAULICOS</v>
      </c>
      <c r="D446" s="10" t="s">
        <v>1601</v>
      </c>
      <c r="E446" s="11" t="s">
        <v>1343</v>
      </c>
      <c r="F446" s="2" t="s">
        <v>11</v>
      </c>
      <c r="G446" s="2">
        <v>165</v>
      </c>
      <c r="H446" s="4">
        <v>54</v>
      </c>
      <c r="I446" s="4">
        <v>0.32729999999999998</v>
      </c>
      <c r="J446" s="4">
        <v>0.32729999999999998</v>
      </c>
    </row>
    <row r="447" spans="1:10" x14ac:dyDescent="0.25">
      <c r="A447" s="2" t="s">
        <v>496</v>
      </c>
      <c r="B447" s="9">
        <v>70</v>
      </c>
      <c r="C447" s="2" t="str">
        <f>INDEX(Planilha1!B:B,MATCH(Produtos!B447,Planilha1!A:A,0),1)</f>
        <v>HIDRAULICOS</v>
      </c>
      <c r="D447" s="10" t="s">
        <v>1568</v>
      </c>
      <c r="E447" s="11" t="s">
        <v>1344</v>
      </c>
      <c r="F447" s="2" t="s">
        <v>11</v>
      </c>
      <c r="G447" s="2">
        <v>222</v>
      </c>
      <c r="H447" s="4">
        <v>2762.62</v>
      </c>
      <c r="I447" s="4">
        <v>12.4442</v>
      </c>
      <c r="J447" s="4">
        <v>12.4442</v>
      </c>
    </row>
    <row r="448" spans="1:10" x14ac:dyDescent="0.25">
      <c r="A448" s="2" t="s">
        <v>497</v>
      </c>
      <c r="B448" s="9">
        <v>70</v>
      </c>
      <c r="C448" s="2" t="str">
        <f>INDEX(Planilha1!B:B,MATCH(Produtos!B448,Planilha1!A:A,0),1)</f>
        <v>HIDRAULICOS</v>
      </c>
      <c r="D448" s="10" t="s">
        <v>818</v>
      </c>
      <c r="E448" s="11" t="s">
        <v>1345</v>
      </c>
      <c r="F448" s="2" t="s">
        <v>11</v>
      </c>
      <c r="G448" s="2">
        <v>97</v>
      </c>
      <c r="H448" s="4">
        <v>278.14999999999998</v>
      </c>
      <c r="I448" s="4">
        <v>2.8675000000000002</v>
      </c>
      <c r="J448" s="4">
        <v>2.8675000000000002</v>
      </c>
    </row>
    <row r="449" spans="1:10" x14ac:dyDescent="0.25">
      <c r="A449" s="2" t="s">
        <v>498</v>
      </c>
      <c r="B449" s="9">
        <v>70</v>
      </c>
      <c r="C449" s="2" t="str">
        <f>INDEX(Planilha1!B:B,MATCH(Produtos!B449,Planilha1!A:A,0),1)</f>
        <v>HIDRAULICOS</v>
      </c>
      <c r="D449" s="10" t="s">
        <v>1568</v>
      </c>
      <c r="E449" s="11" t="s">
        <v>1346</v>
      </c>
      <c r="F449" s="2" t="s">
        <v>11</v>
      </c>
      <c r="G449" s="2">
        <v>96</v>
      </c>
      <c r="H449" s="4">
        <v>970.67</v>
      </c>
      <c r="I449" s="4">
        <v>10.1111</v>
      </c>
      <c r="J449" s="4">
        <v>10.1111</v>
      </c>
    </row>
    <row r="450" spans="1:10" x14ac:dyDescent="0.25">
      <c r="A450" s="2" t="s">
        <v>499</v>
      </c>
      <c r="B450" s="9">
        <v>70</v>
      </c>
      <c r="C450" s="2" t="str">
        <f>INDEX(Planilha1!B:B,MATCH(Produtos!B450,Planilha1!A:A,0),1)</f>
        <v>HIDRAULICOS</v>
      </c>
      <c r="D450" s="10" t="s">
        <v>832</v>
      </c>
      <c r="E450" s="11" t="s">
        <v>1347</v>
      </c>
      <c r="F450" s="2" t="s">
        <v>11</v>
      </c>
      <c r="G450" s="2">
        <v>78</v>
      </c>
      <c r="H450" s="4">
        <v>547.27</v>
      </c>
      <c r="I450" s="4">
        <v>7.0163000000000002</v>
      </c>
      <c r="J450" s="4">
        <v>7.0163000000000002</v>
      </c>
    </row>
    <row r="451" spans="1:10" x14ac:dyDescent="0.25">
      <c r="A451" s="2" t="s">
        <v>500</v>
      </c>
      <c r="B451" s="9">
        <v>70</v>
      </c>
      <c r="C451" s="2" t="str">
        <f>INDEX(Planilha1!B:B,MATCH(Produtos!B451,Planilha1!A:A,0),1)</f>
        <v>HIDRAULICOS</v>
      </c>
      <c r="D451" s="10" t="s">
        <v>818</v>
      </c>
      <c r="E451" s="11" t="s">
        <v>1348</v>
      </c>
      <c r="F451" s="2" t="s">
        <v>11</v>
      </c>
      <c r="G451" s="2">
        <v>51</v>
      </c>
      <c r="H451" s="4">
        <v>709.89</v>
      </c>
      <c r="I451" s="4">
        <v>13.9194</v>
      </c>
      <c r="J451" s="4">
        <v>13.9194</v>
      </c>
    </row>
    <row r="452" spans="1:10" x14ac:dyDescent="0.25">
      <c r="A452" s="2" t="s">
        <v>501</v>
      </c>
      <c r="B452" s="9">
        <v>70</v>
      </c>
      <c r="C452" s="2" t="str">
        <f>INDEX(Planilha1!B:B,MATCH(Produtos!B452,Planilha1!A:A,0),1)</f>
        <v>HIDRAULICOS</v>
      </c>
      <c r="D452" s="10" t="s">
        <v>812</v>
      </c>
      <c r="E452" s="11" t="s">
        <v>1349</v>
      </c>
      <c r="F452" s="2" t="s">
        <v>11</v>
      </c>
      <c r="G452" s="2">
        <v>10</v>
      </c>
      <c r="H452" s="4">
        <v>319</v>
      </c>
      <c r="I452" s="4">
        <v>31.9</v>
      </c>
      <c r="J452" s="4">
        <v>31.9</v>
      </c>
    </row>
    <row r="453" spans="1:10" x14ac:dyDescent="0.25">
      <c r="A453" s="2" t="s">
        <v>502</v>
      </c>
      <c r="B453" s="9">
        <v>70</v>
      </c>
      <c r="C453" s="2" t="str">
        <f>INDEX(Planilha1!B:B,MATCH(Produtos!B453,Planilha1!A:A,0),1)</f>
        <v>HIDRAULICOS</v>
      </c>
      <c r="D453" s="10" t="s">
        <v>812</v>
      </c>
      <c r="E453" s="11" t="s">
        <v>1350</v>
      </c>
      <c r="F453" s="2" t="s">
        <v>11</v>
      </c>
      <c r="G453" s="2">
        <v>1</v>
      </c>
      <c r="H453" s="4">
        <v>59</v>
      </c>
      <c r="I453" s="4">
        <v>59</v>
      </c>
      <c r="J453" s="4">
        <v>59</v>
      </c>
    </row>
    <row r="454" spans="1:10" x14ac:dyDescent="0.25">
      <c r="A454" s="2" t="s">
        <v>503</v>
      </c>
      <c r="B454" s="9">
        <v>70</v>
      </c>
      <c r="C454" s="2" t="str">
        <f>INDEX(Planilha1!B:B,MATCH(Produtos!B454,Planilha1!A:A,0),1)</f>
        <v>HIDRAULICOS</v>
      </c>
      <c r="D454" s="10" t="s">
        <v>841</v>
      </c>
      <c r="E454" s="11" t="s">
        <v>1351</v>
      </c>
      <c r="F454" s="2" t="s">
        <v>22</v>
      </c>
      <c r="G454" s="2">
        <v>1</v>
      </c>
      <c r="H454" s="4">
        <v>5432.58</v>
      </c>
      <c r="I454" s="4">
        <v>5432.58</v>
      </c>
      <c r="J454" s="4">
        <v>5432.58</v>
      </c>
    </row>
    <row r="455" spans="1:10" x14ac:dyDescent="0.25">
      <c r="A455" s="2" t="s">
        <v>504</v>
      </c>
      <c r="B455" s="9">
        <v>70</v>
      </c>
      <c r="C455" s="2" t="str">
        <f>INDEX(Planilha1!B:B,MATCH(Produtos!B455,Planilha1!A:A,0),1)</f>
        <v>HIDRAULICOS</v>
      </c>
      <c r="D455" s="10" t="s">
        <v>841</v>
      </c>
      <c r="E455" s="11" t="s">
        <v>1352</v>
      </c>
      <c r="F455" s="2" t="s">
        <v>11</v>
      </c>
      <c r="G455" s="2">
        <v>8</v>
      </c>
      <c r="H455" s="4">
        <v>15351.03</v>
      </c>
      <c r="I455" s="4">
        <v>1918.8788</v>
      </c>
      <c r="J455" s="4">
        <v>1918.8788</v>
      </c>
    </row>
    <row r="456" spans="1:10" x14ac:dyDescent="0.25">
      <c r="A456" s="2" t="s">
        <v>737</v>
      </c>
      <c r="B456" s="9">
        <v>70</v>
      </c>
      <c r="C456" s="2" t="str">
        <f>INDEX(Planilha1!B:B,MATCH(Produtos!B456,Planilha1!A:A,0),1)</f>
        <v>HIDRAULICOS</v>
      </c>
      <c r="D456" s="10" t="s">
        <v>841</v>
      </c>
      <c r="E456" s="11" t="s">
        <v>1353</v>
      </c>
      <c r="F456" s="2" t="s">
        <v>11</v>
      </c>
      <c r="G456" s="2">
        <v>1</v>
      </c>
      <c r="H456" s="4">
        <v>6265</v>
      </c>
      <c r="I456" s="4">
        <v>6265</v>
      </c>
      <c r="J456" s="4">
        <v>6265</v>
      </c>
    </row>
    <row r="457" spans="1:10" x14ac:dyDescent="0.25">
      <c r="A457" s="2" t="s">
        <v>505</v>
      </c>
      <c r="B457" s="9">
        <v>70</v>
      </c>
      <c r="C457" s="2" t="str">
        <f>INDEX(Planilha1!B:B,MATCH(Produtos!B457,Planilha1!A:A,0),1)</f>
        <v>HIDRAULICOS</v>
      </c>
      <c r="D457" s="10" t="s">
        <v>842</v>
      </c>
      <c r="E457" s="11" t="s">
        <v>1354</v>
      </c>
      <c r="F457" s="2" t="s">
        <v>11</v>
      </c>
      <c r="G457" s="2">
        <v>1</v>
      </c>
      <c r="H457" s="4">
        <v>11725.28</v>
      </c>
      <c r="I457" s="4">
        <v>11725.28</v>
      </c>
      <c r="J457" s="4">
        <v>11725.28</v>
      </c>
    </row>
    <row r="458" spans="1:10" x14ac:dyDescent="0.25">
      <c r="A458" s="2" t="s">
        <v>506</v>
      </c>
      <c r="B458" s="9">
        <v>70</v>
      </c>
      <c r="C458" s="2" t="str">
        <f>INDEX(Planilha1!B:B,MATCH(Produtos!B458,Planilha1!A:A,0),1)</f>
        <v>HIDRAULICOS</v>
      </c>
      <c r="D458" s="10" t="s">
        <v>843</v>
      </c>
      <c r="E458" s="11" t="s">
        <v>1355</v>
      </c>
      <c r="F458" s="2" t="s">
        <v>11</v>
      </c>
      <c r="G458" s="2">
        <v>2</v>
      </c>
      <c r="H458" s="4">
        <v>6927.96</v>
      </c>
      <c r="I458" s="4">
        <v>3463.98</v>
      </c>
      <c r="J458" s="4">
        <v>3463.98</v>
      </c>
    </row>
    <row r="459" spans="1:10" x14ac:dyDescent="0.25">
      <c r="A459" s="2" t="s">
        <v>507</v>
      </c>
      <c r="B459" s="9">
        <v>70</v>
      </c>
      <c r="C459" s="2" t="str">
        <f>INDEX(Planilha1!B:B,MATCH(Produtos!B459,Planilha1!A:A,0),1)</f>
        <v>HIDRAULICOS</v>
      </c>
      <c r="D459" s="10" t="s">
        <v>844</v>
      </c>
      <c r="E459" s="11" t="s">
        <v>1356</v>
      </c>
      <c r="F459" s="2" t="s">
        <v>11</v>
      </c>
      <c r="G459" s="2">
        <v>5</v>
      </c>
      <c r="H459" s="4">
        <v>5666.18</v>
      </c>
      <c r="I459" s="4">
        <v>1133.2360000000001</v>
      </c>
      <c r="J459" s="4">
        <v>1133.2360000000001</v>
      </c>
    </row>
    <row r="460" spans="1:10" x14ac:dyDescent="0.25">
      <c r="A460" s="2" t="s">
        <v>508</v>
      </c>
      <c r="B460" s="9">
        <v>70</v>
      </c>
      <c r="C460" s="2" t="str">
        <f>INDEX(Planilha1!B:B,MATCH(Produtos!B460,Planilha1!A:A,0),1)</f>
        <v>HIDRAULICOS</v>
      </c>
      <c r="D460" s="10" t="s">
        <v>844</v>
      </c>
      <c r="E460" s="11" t="s">
        <v>1357</v>
      </c>
      <c r="F460" s="2" t="s">
        <v>11</v>
      </c>
      <c r="G460" s="2">
        <v>3</v>
      </c>
      <c r="H460" s="4">
        <v>3958.26</v>
      </c>
      <c r="I460" s="4">
        <v>1319.42</v>
      </c>
      <c r="J460" s="4">
        <v>1319.42</v>
      </c>
    </row>
    <row r="461" spans="1:10" x14ac:dyDescent="0.25">
      <c r="A461" s="2" t="s">
        <v>509</v>
      </c>
      <c r="B461" s="9">
        <v>70</v>
      </c>
      <c r="C461" s="2" t="str">
        <f>INDEX(Planilha1!B:B,MATCH(Produtos!B461,Planilha1!A:A,0),1)</f>
        <v>HIDRAULICOS</v>
      </c>
      <c r="D461" s="10" t="s">
        <v>844</v>
      </c>
      <c r="E461" s="11" t="s">
        <v>1358</v>
      </c>
      <c r="F461" s="2" t="s">
        <v>11</v>
      </c>
      <c r="G461" s="2">
        <v>2</v>
      </c>
      <c r="H461" s="4">
        <v>1748</v>
      </c>
      <c r="I461" s="4">
        <v>874</v>
      </c>
      <c r="J461" s="4">
        <v>874</v>
      </c>
    </row>
    <row r="462" spans="1:10" x14ac:dyDescent="0.25">
      <c r="A462" s="2" t="s">
        <v>510</v>
      </c>
      <c r="B462" s="9">
        <v>70</v>
      </c>
      <c r="C462" s="2" t="str">
        <f>INDEX(Planilha1!B:B,MATCH(Produtos!B462,Planilha1!A:A,0),1)</f>
        <v>HIDRAULICOS</v>
      </c>
      <c r="D462" s="10" t="s">
        <v>844</v>
      </c>
      <c r="E462" s="11" t="s">
        <v>1359</v>
      </c>
      <c r="F462" s="2" t="s">
        <v>11</v>
      </c>
      <c r="G462" s="2">
        <v>3</v>
      </c>
      <c r="H462" s="4">
        <v>2550</v>
      </c>
      <c r="I462" s="4">
        <v>850</v>
      </c>
      <c r="J462" s="4">
        <v>850</v>
      </c>
    </row>
    <row r="463" spans="1:10" x14ac:dyDescent="0.25">
      <c r="A463" s="2" t="s">
        <v>511</v>
      </c>
      <c r="B463" s="9">
        <v>70</v>
      </c>
      <c r="C463" s="2" t="str">
        <f>INDEX(Planilha1!B:B,MATCH(Produtos!B463,Planilha1!A:A,0),1)</f>
        <v>HIDRAULICOS</v>
      </c>
      <c r="D463" s="10" t="s">
        <v>844</v>
      </c>
      <c r="E463" s="11" t="s">
        <v>1360</v>
      </c>
      <c r="F463" s="2" t="s">
        <v>11</v>
      </c>
      <c r="G463" s="2">
        <v>6</v>
      </c>
      <c r="H463" s="4">
        <v>2580</v>
      </c>
      <c r="I463" s="4">
        <v>430</v>
      </c>
      <c r="J463" s="4">
        <v>430</v>
      </c>
    </row>
    <row r="464" spans="1:10" x14ac:dyDescent="0.25">
      <c r="A464" s="2" t="s">
        <v>512</v>
      </c>
      <c r="B464" s="9">
        <v>70</v>
      </c>
      <c r="C464" s="2" t="str">
        <f>INDEX(Planilha1!B:B,MATCH(Produtos!B464,Planilha1!A:A,0),1)</f>
        <v>HIDRAULICOS</v>
      </c>
      <c r="D464" s="10" t="s">
        <v>845</v>
      </c>
      <c r="E464" s="11" t="s">
        <v>1361</v>
      </c>
      <c r="F464" s="2" t="s">
        <v>11</v>
      </c>
      <c r="G464" s="2">
        <v>1</v>
      </c>
      <c r="H464" s="4">
        <v>1941</v>
      </c>
      <c r="I464" s="4">
        <v>1941</v>
      </c>
      <c r="J464" s="4">
        <v>1941</v>
      </c>
    </row>
    <row r="465" spans="1:10" x14ac:dyDescent="0.25">
      <c r="A465" s="2" t="s">
        <v>513</v>
      </c>
      <c r="B465" s="9">
        <v>70</v>
      </c>
      <c r="C465" s="2" t="str">
        <f>INDEX(Planilha1!B:B,MATCH(Produtos!B465,Planilha1!A:A,0),1)</f>
        <v>HIDRAULICOS</v>
      </c>
      <c r="D465" s="10" t="s">
        <v>845</v>
      </c>
      <c r="E465" s="11" t="s">
        <v>1362</v>
      </c>
      <c r="F465" s="2" t="s">
        <v>11</v>
      </c>
      <c r="G465" s="2">
        <v>2</v>
      </c>
      <c r="H465" s="4">
        <v>1022</v>
      </c>
      <c r="I465" s="4">
        <v>511</v>
      </c>
      <c r="J465" s="4">
        <v>511</v>
      </c>
    </row>
    <row r="466" spans="1:10" x14ac:dyDescent="0.25">
      <c r="A466" s="2" t="s">
        <v>514</v>
      </c>
      <c r="B466" s="9">
        <v>70</v>
      </c>
      <c r="C466" s="2" t="str">
        <f>INDEX(Planilha1!B:B,MATCH(Produtos!B466,Planilha1!A:A,0),1)</f>
        <v>HIDRAULICOS</v>
      </c>
      <c r="D466" s="10" t="s">
        <v>845</v>
      </c>
      <c r="E466" s="11" t="s">
        <v>1363</v>
      </c>
      <c r="F466" s="2" t="s">
        <v>11</v>
      </c>
      <c r="G466" s="2">
        <v>3</v>
      </c>
      <c r="H466" s="4">
        <v>8842.92</v>
      </c>
      <c r="I466" s="4">
        <v>2947.64</v>
      </c>
      <c r="J466" s="4">
        <v>2947.64</v>
      </c>
    </row>
    <row r="467" spans="1:10" x14ac:dyDescent="0.25">
      <c r="A467" s="2" t="s">
        <v>515</v>
      </c>
      <c r="B467" s="9">
        <v>70</v>
      </c>
      <c r="C467" s="2" t="str">
        <f>INDEX(Planilha1!B:B,MATCH(Produtos!B467,Planilha1!A:A,0),1)</f>
        <v>HIDRAULICOS</v>
      </c>
      <c r="D467" s="10" t="s">
        <v>845</v>
      </c>
      <c r="E467" s="11" t="s">
        <v>1364</v>
      </c>
      <c r="F467" s="2" t="s">
        <v>11</v>
      </c>
      <c r="G467" s="2">
        <v>2</v>
      </c>
      <c r="H467" s="4">
        <v>15400</v>
      </c>
      <c r="I467" s="4">
        <v>7700</v>
      </c>
      <c r="J467" s="4">
        <v>7700</v>
      </c>
    </row>
    <row r="468" spans="1:10" x14ac:dyDescent="0.25">
      <c r="A468" s="2" t="s">
        <v>516</v>
      </c>
      <c r="B468" s="9">
        <v>70</v>
      </c>
      <c r="C468" s="2" t="str">
        <f>INDEX(Planilha1!B:B,MATCH(Produtos!B468,Planilha1!A:A,0),1)</f>
        <v>HIDRAULICOS</v>
      </c>
      <c r="D468" s="10" t="s">
        <v>846</v>
      </c>
      <c r="E468" s="11" t="s">
        <v>1365</v>
      </c>
      <c r="F468" s="2" t="s">
        <v>11</v>
      </c>
      <c r="G468" s="2">
        <v>1</v>
      </c>
      <c r="H468" s="4">
        <v>720</v>
      </c>
      <c r="I468" s="4">
        <v>720</v>
      </c>
      <c r="J468" s="4">
        <v>720</v>
      </c>
    </row>
    <row r="469" spans="1:10" x14ac:dyDescent="0.25">
      <c r="A469" s="2" t="s">
        <v>517</v>
      </c>
      <c r="B469" s="9">
        <v>70</v>
      </c>
      <c r="C469" s="2" t="str">
        <f>INDEX(Planilha1!B:B,MATCH(Produtos!B469,Planilha1!A:A,0),1)</f>
        <v>HIDRAULICOS</v>
      </c>
      <c r="D469" s="10" t="s">
        <v>846</v>
      </c>
      <c r="E469" s="11" t="s">
        <v>1366</v>
      </c>
      <c r="F469" s="2" t="s">
        <v>11</v>
      </c>
      <c r="G469" s="2">
        <v>2</v>
      </c>
      <c r="H469" s="4">
        <v>7254</v>
      </c>
      <c r="I469" s="4">
        <v>3627</v>
      </c>
      <c r="J469" s="4">
        <v>3627</v>
      </c>
    </row>
    <row r="470" spans="1:10" x14ac:dyDescent="0.25">
      <c r="A470" s="2" t="s">
        <v>518</v>
      </c>
      <c r="B470" s="9">
        <v>70</v>
      </c>
      <c r="C470" s="2" t="str">
        <f>INDEX(Planilha1!B:B,MATCH(Produtos!B470,Planilha1!A:A,0),1)</f>
        <v>HIDRAULICOS</v>
      </c>
      <c r="D470" s="10" t="s">
        <v>846</v>
      </c>
      <c r="E470" s="11" t="s">
        <v>1367</v>
      </c>
      <c r="F470" s="2" t="s">
        <v>11</v>
      </c>
      <c r="G470" s="2">
        <v>5</v>
      </c>
      <c r="H470" s="4">
        <v>14210</v>
      </c>
      <c r="I470" s="4">
        <v>2842</v>
      </c>
      <c r="J470" s="4">
        <v>2842</v>
      </c>
    </row>
    <row r="471" spans="1:10" x14ac:dyDescent="0.25">
      <c r="A471" s="2" t="s">
        <v>519</v>
      </c>
      <c r="B471" s="9">
        <v>70</v>
      </c>
      <c r="C471" s="2" t="str">
        <f>INDEX(Planilha1!B:B,MATCH(Produtos!B471,Planilha1!A:A,0),1)</f>
        <v>HIDRAULICOS</v>
      </c>
      <c r="D471" s="10" t="s">
        <v>846</v>
      </c>
      <c r="E471" s="11" t="s">
        <v>1368</v>
      </c>
      <c r="F471" s="2" t="s">
        <v>11</v>
      </c>
      <c r="G471" s="2">
        <v>1</v>
      </c>
      <c r="H471" s="4">
        <v>159.22999999999999</v>
      </c>
      <c r="I471" s="4">
        <v>159.22999999999999</v>
      </c>
      <c r="J471" s="4">
        <v>159.22999999999999</v>
      </c>
    </row>
    <row r="472" spans="1:10" x14ac:dyDescent="0.25">
      <c r="A472" s="2" t="s">
        <v>520</v>
      </c>
      <c r="B472" s="9">
        <v>70</v>
      </c>
      <c r="C472" s="2" t="str">
        <f>INDEX(Planilha1!B:B,MATCH(Produtos!B472,Planilha1!A:A,0),1)</f>
        <v>HIDRAULICOS</v>
      </c>
      <c r="D472" s="10" t="s">
        <v>846</v>
      </c>
      <c r="E472" s="11" t="s">
        <v>1369</v>
      </c>
      <c r="F472" s="2" t="s">
        <v>11</v>
      </c>
      <c r="G472" s="2">
        <v>3</v>
      </c>
      <c r="H472" s="4">
        <v>4395</v>
      </c>
      <c r="I472" s="4">
        <v>1465</v>
      </c>
      <c r="J472" s="4">
        <v>1465</v>
      </c>
    </row>
    <row r="473" spans="1:10" x14ac:dyDescent="0.25">
      <c r="A473" s="2" t="s">
        <v>521</v>
      </c>
      <c r="B473" s="9">
        <v>70</v>
      </c>
      <c r="C473" s="2" t="str">
        <f>INDEX(Planilha1!B:B,MATCH(Produtos!B473,Planilha1!A:A,0),1)</f>
        <v>HIDRAULICOS</v>
      </c>
      <c r="D473" s="10" t="s">
        <v>846</v>
      </c>
      <c r="E473" s="11" t="s">
        <v>1370</v>
      </c>
      <c r="F473" s="2" t="s">
        <v>11</v>
      </c>
      <c r="G473" s="2">
        <v>1</v>
      </c>
      <c r="H473" s="4">
        <v>3421.99</v>
      </c>
      <c r="I473" s="4">
        <v>3421.99</v>
      </c>
      <c r="J473" s="4">
        <v>3421.99</v>
      </c>
    </row>
    <row r="474" spans="1:10" x14ac:dyDescent="0.25">
      <c r="A474" s="2" t="s">
        <v>522</v>
      </c>
      <c r="B474" s="9">
        <v>70</v>
      </c>
      <c r="C474" s="2" t="str">
        <f>INDEX(Planilha1!B:B,MATCH(Produtos!B474,Planilha1!A:A,0),1)</f>
        <v>HIDRAULICOS</v>
      </c>
      <c r="D474" s="10" t="s">
        <v>847</v>
      </c>
      <c r="E474" s="11" t="s">
        <v>1371</v>
      </c>
      <c r="F474" s="2" t="s">
        <v>22</v>
      </c>
      <c r="G474" s="2">
        <v>4</v>
      </c>
      <c r="H474" s="4">
        <v>1855.89</v>
      </c>
      <c r="I474" s="4">
        <v>463.97250000000003</v>
      </c>
      <c r="J474" s="4">
        <v>463.97250000000003</v>
      </c>
    </row>
    <row r="475" spans="1:10" x14ac:dyDescent="0.25">
      <c r="A475" s="2" t="s">
        <v>523</v>
      </c>
      <c r="B475" s="9">
        <v>70</v>
      </c>
      <c r="C475" s="2" t="str">
        <f>INDEX(Planilha1!B:B,MATCH(Produtos!B475,Planilha1!A:A,0),1)</f>
        <v>HIDRAULICOS</v>
      </c>
      <c r="D475" s="10" t="s">
        <v>1602</v>
      </c>
      <c r="E475" s="11" t="s">
        <v>1372</v>
      </c>
      <c r="F475" s="2" t="s">
        <v>11</v>
      </c>
      <c r="G475" s="2">
        <v>21</v>
      </c>
      <c r="H475" s="4">
        <v>1090.76</v>
      </c>
      <c r="I475" s="4">
        <v>51.941000000000003</v>
      </c>
      <c r="J475" s="4">
        <v>51.941000000000003</v>
      </c>
    </row>
    <row r="476" spans="1:10" x14ac:dyDescent="0.25">
      <c r="A476" s="2" t="s">
        <v>524</v>
      </c>
      <c r="B476" s="9">
        <v>70</v>
      </c>
      <c r="C476" s="2" t="str">
        <f>INDEX(Planilha1!B:B,MATCH(Produtos!B476,Planilha1!A:A,0),1)</f>
        <v>HIDRAULICOS</v>
      </c>
      <c r="D476" s="10" t="s">
        <v>812</v>
      </c>
      <c r="E476" s="11" t="s">
        <v>1373</v>
      </c>
      <c r="F476" s="2" t="s">
        <v>11</v>
      </c>
      <c r="G476" s="2">
        <v>5</v>
      </c>
      <c r="H476" s="4">
        <v>195.62</v>
      </c>
      <c r="I476" s="4">
        <v>39.124000000000002</v>
      </c>
      <c r="J476" s="4">
        <v>39.124000000000002</v>
      </c>
    </row>
    <row r="477" spans="1:10" x14ac:dyDescent="0.25">
      <c r="A477" s="2" t="s">
        <v>525</v>
      </c>
      <c r="B477" s="9">
        <v>70</v>
      </c>
      <c r="C477" s="2" t="str">
        <f>INDEX(Planilha1!B:B,MATCH(Produtos!B477,Planilha1!A:A,0),1)</f>
        <v>HIDRAULICOS</v>
      </c>
      <c r="D477" s="10" t="s">
        <v>1603</v>
      </c>
      <c r="E477" s="11" t="s">
        <v>1374</v>
      </c>
      <c r="F477" s="2" t="s">
        <v>11</v>
      </c>
      <c r="G477" s="2">
        <v>4</v>
      </c>
      <c r="H477" s="4">
        <v>31.2</v>
      </c>
      <c r="I477" s="4">
        <v>7.8</v>
      </c>
      <c r="J477" s="4">
        <v>7.8</v>
      </c>
    </row>
    <row r="478" spans="1:10" x14ac:dyDescent="0.25">
      <c r="A478" s="2" t="s">
        <v>526</v>
      </c>
      <c r="B478" s="9">
        <v>70</v>
      </c>
      <c r="C478" s="2" t="str">
        <f>INDEX(Planilha1!B:B,MATCH(Produtos!B478,Planilha1!A:A,0),1)</f>
        <v>HIDRAULICOS</v>
      </c>
      <c r="D478" s="10" t="s">
        <v>1603</v>
      </c>
      <c r="E478" s="11" t="s">
        <v>1375</v>
      </c>
      <c r="F478" s="2" t="s">
        <v>11</v>
      </c>
      <c r="G478" s="2">
        <v>5</v>
      </c>
      <c r="H478" s="4">
        <v>47.38</v>
      </c>
      <c r="I478" s="4">
        <v>9.4760000000000009</v>
      </c>
      <c r="J478" s="4">
        <v>9.4760000000000009</v>
      </c>
    </row>
    <row r="479" spans="1:10" x14ac:dyDescent="0.25">
      <c r="A479" s="2" t="s">
        <v>527</v>
      </c>
      <c r="B479" s="9">
        <v>70</v>
      </c>
      <c r="C479" s="2" t="str">
        <f>INDEX(Planilha1!B:B,MATCH(Produtos!B479,Planilha1!A:A,0),1)</f>
        <v>HIDRAULICOS</v>
      </c>
      <c r="D479" s="10" t="s">
        <v>1603</v>
      </c>
      <c r="E479" s="11" t="s">
        <v>1376</v>
      </c>
      <c r="F479" s="2" t="s">
        <v>11</v>
      </c>
      <c r="G479" s="2">
        <v>381</v>
      </c>
      <c r="H479" s="4">
        <v>903.62</v>
      </c>
      <c r="I479" s="4">
        <v>2.3717000000000001</v>
      </c>
      <c r="J479" s="4">
        <v>2.3717000000000001</v>
      </c>
    </row>
    <row r="480" spans="1:10" x14ac:dyDescent="0.25">
      <c r="A480" s="2" t="s">
        <v>528</v>
      </c>
      <c r="B480" s="9">
        <v>70</v>
      </c>
      <c r="C480" s="2" t="str">
        <f>INDEX(Planilha1!B:B,MATCH(Produtos!B480,Planilha1!A:A,0),1)</f>
        <v>HIDRAULICOS</v>
      </c>
      <c r="D480" s="10" t="s">
        <v>1604</v>
      </c>
      <c r="E480" s="11" t="s">
        <v>1377</v>
      </c>
      <c r="F480" s="2" t="s">
        <v>11</v>
      </c>
      <c r="G480" s="2">
        <v>48</v>
      </c>
      <c r="H480" s="4">
        <v>224.7</v>
      </c>
      <c r="I480" s="4">
        <v>4.6813000000000002</v>
      </c>
      <c r="J480" s="4">
        <v>4.6813000000000002</v>
      </c>
    </row>
    <row r="481" spans="1:10" x14ac:dyDescent="0.25">
      <c r="A481" s="2" t="s">
        <v>529</v>
      </c>
      <c r="B481" s="9">
        <v>70</v>
      </c>
      <c r="C481" s="2" t="str">
        <f>INDEX(Planilha1!B:B,MATCH(Produtos!B481,Planilha1!A:A,0),1)</f>
        <v>HIDRAULICOS</v>
      </c>
      <c r="D481" s="10" t="s">
        <v>1604</v>
      </c>
      <c r="E481" s="11" t="s">
        <v>1378</v>
      </c>
      <c r="F481" s="2" t="s">
        <v>11</v>
      </c>
      <c r="G481" s="2">
        <v>2</v>
      </c>
      <c r="H481" s="4">
        <v>13.6</v>
      </c>
      <c r="I481" s="4">
        <v>6.8</v>
      </c>
      <c r="J481" s="4">
        <v>6.8</v>
      </c>
    </row>
    <row r="482" spans="1:10" x14ac:dyDescent="0.25">
      <c r="A482" s="2" t="s">
        <v>530</v>
      </c>
      <c r="B482" s="9">
        <v>70</v>
      </c>
      <c r="C482" s="2" t="str">
        <f>INDEX(Planilha1!B:B,MATCH(Produtos!B482,Planilha1!A:A,0),1)</f>
        <v>HIDRAULICOS</v>
      </c>
      <c r="D482" s="10" t="s">
        <v>1604</v>
      </c>
      <c r="E482" s="11" t="s">
        <v>1379</v>
      </c>
      <c r="F482" s="2" t="s">
        <v>11</v>
      </c>
      <c r="G482" s="2">
        <v>2</v>
      </c>
      <c r="H482" s="4">
        <v>14.45</v>
      </c>
      <c r="I482" s="4">
        <v>7.2249999999999996</v>
      </c>
      <c r="J482" s="4">
        <v>7.2249999999999996</v>
      </c>
    </row>
    <row r="483" spans="1:10" x14ac:dyDescent="0.25">
      <c r="A483" s="2" t="s">
        <v>531</v>
      </c>
      <c r="B483" s="9">
        <v>70</v>
      </c>
      <c r="C483" s="2" t="str">
        <f>INDEX(Planilha1!B:B,MATCH(Produtos!B483,Planilha1!A:A,0),1)</f>
        <v>HIDRAULICOS</v>
      </c>
      <c r="D483" s="10" t="s">
        <v>1604</v>
      </c>
      <c r="E483" s="11" t="s">
        <v>1380</v>
      </c>
      <c r="F483" s="2" t="s">
        <v>11</v>
      </c>
      <c r="G483" s="2">
        <v>6</v>
      </c>
      <c r="H483" s="4">
        <v>59.1</v>
      </c>
      <c r="I483" s="4">
        <v>9.85</v>
      </c>
      <c r="J483" s="4">
        <v>9.85</v>
      </c>
    </row>
    <row r="484" spans="1:10" x14ac:dyDescent="0.25">
      <c r="A484" s="2" t="s">
        <v>532</v>
      </c>
      <c r="B484" s="9">
        <v>70</v>
      </c>
      <c r="C484" s="2" t="str">
        <f>INDEX(Planilha1!B:B,MATCH(Produtos!B484,Planilha1!A:A,0),1)</f>
        <v>HIDRAULICOS</v>
      </c>
      <c r="D484" s="10" t="s">
        <v>1604</v>
      </c>
      <c r="E484" s="11" t="s">
        <v>1381</v>
      </c>
      <c r="F484" s="2" t="s">
        <v>11</v>
      </c>
      <c r="G484" s="2">
        <v>5</v>
      </c>
      <c r="H484" s="4">
        <v>201.44</v>
      </c>
      <c r="I484" s="4">
        <v>40.287999999999997</v>
      </c>
      <c r="J484" s="4">
        <v>40.287999999999997</v>
      </c>
    </row>
    <row r="485" spans="1:10" x14ac:dyDescent="0.25">
      <c r="A485" s="2" t="s">
        <v>533</v>
      </c>
      <c r="B485" s="9">
        <v>70</v>
      </c>
      <c r="C485" s="2" t="str">
        <f>INDEX(Planilha1!B:B,MATCH(Produtos!B485,Planilha1!A:A,0),1)</f>
        <v>HIDRAULICOS</v>
      </c>
      <c r="D485" s="10" t="s">
        <v>1604</v>
      </c>
      <c r="E485" s="11" t="s">
        <v>1382</v>
      </c>
      <c r="F485" s="2" t="s">
        <v>11</v>
      </c>
      <c r="G485" s="2">
        <v>4</v>
      </c>
      <c r="H485" s="4">
        <v>826.53</v>
      </c>
      <c r="I485" s="4">
        <v>206.63249999999999</v>
      </c>
      <c r="J485" s="4">
        <v>206.63249999999999</v>
      </c>
    </row>
    <row r="486" spans="1:10" x14ac:dyDescent="0.25">
      <c r="A486" s="2" t="s">
        <v>534</v>
      </c>
      <c r="B486" s="9">
        <v>70</v>
      </c>
      <c r="C486" s="2" t="str">
        <f>INDEX(Planilha1!B:B,MATCH(Produtos!B486,Planilha1!A:A,0),1)</f>
        <v>HIDRAULICOS</v>
      </c>
      <c r="D486" s="10" t="s">
        <v>848</v>
      </c>
      <c r="E486" s="11" t="s">
        <v>1383</v>
      </c>
      <c r="F486" s="2" t="s">
        <v>11</v>
      </c>
      <c r="G486" s="2">
        <v>1</v>
      </c>
      <c r="H486" s="4">
        <v>37.9</v>
      </c>
      <c r="I486" s="4">
        <v>37.9</v>
      </c>
      <c r="J486" s="4">
        <v>37.9</v>
      </c>
    </row>
    <row r="487" spans="1:10" x14ac:dyDescent="0.25">
      <c r="A487" s="2" t="s">
        <v>535</v>
      </c>
      <c r="B487" s="9">
        <v>70</v>
      </c>
      <c r="C487" s="2" t="str">
        <f>INDEX(Planilha1!B:B,MATCH(Produtos!B487,Planilha1!A:A,0),1)</f>
        <v>HIDRAULICOS</v>
      </c>
      <c r="D487" s="10" t="s">
        <v>1605</v>
      </c>
      <c r="E487" s="11" t="s">
        <v>1384</v>
      </c>
      <c r="F487" s="2" t="s">
        <v>11</v>
      </c>
      <c r="G487" s="2">
        <v>10</v>
      </c>
      <c r="H487" s="4">
        <v>1961.2</v>
      </c>
      <c r="I487" s="4">
        <v>196.12</v>
      </c>
      <c r="J487" s="4">
        <v>196.12</v>
      </c>
    </row>
    <row r="488" spans="1:10" x14ac:dyDescent="0.25">
      <c r="A488" s="2" t="s">
        <v>536</v>
      </c>
      <c r="B488" s="9">
        <v>70</v>
      </c>
      <c r="C488" s="2" t="str">
        <f>INDEX(Planilha1!B:B,MATCH(Produtos!B488,Planilha1!A:A,0),1)</f>
        <v>HIDRAULICOS</v>
      </c>
      <c r="D488" s="10" t="s">
        <v>838</v>
      </c>
      <c r="E488" s="11" t="s">
        <v>1385</v>
      </c>
      <c r="F488" s="2" t="s">
        <v>11</v>
      </c>
      <c r="G488" s="2">
        <v>3</v>
      </c>
      <c r="H488" s="4">
        <v>45.33</v>
      </c>
      <c r="I488" s="4">
        <v>15.11</v>
      </c>
      <c r="J488" s="4">
        <v>15.11</v>
      </c>
    </row>
    <row r="489" spans="1:10" x14ac:dyDescent="0.25">
      <c r="A489" s="2" t="s">
        <v>537</v>
      </c>
      <c r="B489" s="9">
        <v>70</v>
      </c>
      <c r="C489" s="2" t="str">
        <f>INDEX(Planilha1!B:B,MATCH(Produtos!B489,Planilha1!A:A,0),1)</f>
        <v>HIDRAULICOS</v>
      </c>
      <c r="D489" s="10" t="s">
        <v>838</v>
      </c>
      <c r="E489" s="11" t="s">
        <v>1386</v>
      </c>
      <c r="F489" s="2" t="s">
        <v>11</v>
      </c>
      <c r="G489" s="2">
        <v>2</v>
      </c>
      <c r="H489" s="4">
        <v>701.24</v>
      </c>
      <c r="I489" s="4">
        <v>350.62</v>
      </c>
      <c r="J489" s="4">
        <v>350.62</v>
      </c>
    </row>
    <row r="490" spans="1:10" x14ac:dyDescent="0.25">
      <c r="A490" s="2" t="s">
        <v>538</v>
      </c>
      <c r="B490" s="9">
        <v>70</v>
      </c>
      <c r="C490" s="2" t="str">
        <f>INDEX(Planilha1!B:B,MATCH(Produtos!B490,Planilha1!A:A,0),1)</f>
        <v>HIDRAULICOS</v>
      </c>
      <c r="D490" s="10" t="s">
        <v>1606</v>
      </c>
      <c r="E490" s="11" t="s">
        <v>1387</v>
      </c>
      <c r="F490" s="2" t="s">
        <v>11</v>
      </c>
      <c r="G490" s="2">
        <v>4</v>
      </c>
      <c r="H490" s="4">
        <v>260.02</v>
      </c>
      <c r="I490" s="4">
        <v>65.004999999999995</v>
      </c>
      <c r="J490" s="4">
        <v>65.004999999999995</v>
      </c>
    </row>
    <row r="491" spans="1:10" x14ac:dyDescent="0.25">
      <c r="A491" s="2" t="s">
        <v>539</v>
      </c>
      <c r="B491" s="9">
        <v>70</v>
      </c>
      <c r="C491" s="2" t="str">
        <f>INDEX(Planilha1!B:B,MATCH(Produtos!B491,Planilha1!A:A,0),1)</f>
        <v>HIDRAULICOS</v>
      </c>
      <c r="D491" s="10" t="s">
        <v>1607</v>
      </c>
      <c r="E491" s="11" t="s">
        <v>1388</v>
      </c>
      <c r="F491" s="2" t="s">
        <v>11</v>
      </c>
      <c r="G491" s="2">
        <v>6</v>
      </c>
      <c r="H491" s="4">
        <v>1788</v>
      </c>
      <c r="I491" s="4">
        <v>298</v>
      </c>
      <c r="J491" s="4">
        <v>298</v>
      </c>
    </row>
    <row r="492" spans="1:10" x14ac:dyDescent="0.25">
      <c r="A492" s="2" t="s">
        <v>540</v>
      </c>
      <c r="B492" s="9">
        <v>70</v>
      </c>
      <c r="C492" s="2" t="str">
        <f>INDEX(Planilha1!B:B,MATCH(Produtos!B492,Planilha1!A:A,0),1)</f>
        <v>HIDRAULICOS</v>
      </c>
      <c r="D492" s="10" t="s">
        <v>1585</v>
      </c>
      <c r="E492" s="11" t="s">
        <v>1389</v>
      </c>
      <c r="F492" s="2" t="s">
        <v>11</v>
      </c>
      <c r="G492" s="2">
        <v>13</v>
      </c>
      <c r="H492" s="4">
        <v>139.88</v>
      </c>
      <c r="I492" s="4">
        <v>10.76</v>
      </c>
      <c r="J492" s="4">
        <v>10.76</v>
      </c>
    </row>
    <row r="493" spans="1:10" x14ac:dyDescent="0.25">
      <c r="A493" s="2" t="s">
        <v>541</v>
      </c>
      <c r="B493" s="9">
        <v>70</v>
      </c>
      <c r="C493" s="2" t="str">
        <f>INDEX(Planilha1!B:B,MATCH(Produtos!B493,Planilha1!A:A,0),1)</f>
        <v>HIDRAULICOS</v>
      </c>
      <c r="D493" s="10" t="s">
        <v>1585</v>
      </c>
      <c r="E493" s="11" t="s">
        <v>1390</v>
      </c>
      <c r="F493" s="2" t="s">
        <v>11</v>
      </c>
      <c r="G493" s="2">
        <v>6</v>
      </c>
      <c r="H493" s="4">
        <v>1148.6300000000001</v>
      </c>
      <c r="I493" s="4">
        <v>191.4383</v>
      </c>
      <c r="J493" s="4">
        <v>191.4383</v>
      </c>
    </row>
    <row r="494" spans="1:10" x14ac:dyDescent="0.25">
      <c r="A494" s="2" t="s">
        <v>542</v>
      </c>
      <c r="B494" s="9">
        <v>70</v>
      </c>
      <c r="C494" s="2" t="str">
        <f>INDEX(Planilha1!B:B,MATCH(Produtos!B494,Planilha1!A:A,0),1)</f>
        <v>HIDRAULICOS</v>
      </c>
      <c r="D494" s="10" t="s">
        <v>1608</v>
      </c>
      <c r="E494" s="11" t="s">
        <v>1391</v>
      </c>
      <c r="F494" s="2" t="s">
        <v>11</v>
      </c>
      <c r="G494" s="2">
        <v>1</v>
      </c>
      <c r="H494" s="4">
        <v>128.32</v>
      </c>
      <c r="I494" s="4">
        <v>128.32</v>
      </c>
      <c r="J494" s="4">
        <v>128.32</v>
      </c>
    </row>
    <row r="495" spans="1:10" x14ac:dyDescent="0.25">
      <c r="A495" s="2" t="s">
        <v>544</v>
      </c>
      <c r="B495" s="9">
        <v>80</v>
      </c>
      <c r="C495" s="2" t="str">
        <f>INDEX(Planilha1!B:B,MATCH(Produtos!B495,Planilha1!A:A,0),1)</f>
        <v>INFORMATICA</v>
      </c>
      <c r="D495" s="10" t="s">
        <v>849</v>
      </c>
      <c r="E495" s="11" t="s">
        <v>495</v>
      </c>
      <c r="F495" s="2" t="s">
        <v>11</v>
      </c>
      <c r="G495" s="2">
        <v>1</v>
      </c>
      <c r="H495" s="4">
        <v>94.16</v>
      </c>
      <c r="I495" s="4">
        <v>94.16</v>
      </c>
      <c r="J495" s="4">
        <v>94.16</v>
      </c>
    </row>
    <row r="496" spans="1:10" x14ac:dyDescent="0.25">
      <c r="A496" s="2" t="s">
        <v>546</v>
      </c>
      <c r="B496" s="9">
        <v>85</v>
      </c>
      <c r="C496" s="2" t="str">
        <f>INDEX(Planilha1!B:B,MATCH(Produtos!B496,Planilha1!A:A,0),1)</f>
        <v>INSTRUMENTACAO</v>
      </c>
      <c r="D496" s="10" t="s">
        <v>850</v>
      </c>
      <c r="E496" s="11" t="s">
        <v>1392</v>
      </c>
      <c r="F496" s="2" t="s">
        <v>11</v>
      </c>
      <c r="G496" s="2">
        <v>15</v>
      </c>
      <c r="H496" s="4">
        <v>1900.5</v>
      </c>
      <c r="I496" s="4">
        <v>126.7</v>
      </c>
      <c r="J496" s="4">
        <v>126.7</v>
      </c>
    </row>
    <row r="497" spans="1:10" x14ac:dyDescent="0.25">
      <c r="A497" s="2" t="s">
        <v>548</v>
      </c>
      <c r="B497" s="9">
        <v>85</v>
      </c>
      <c r="C497" s="2" t="str">
        <f>INDEX(Planilha1!B:B,MATCH(Produtos!B497,Planilha1!A:A,0),1)</f>
        <v>INSTRUMENTACAO</v>
      </c>
      <c r="D497" s="10" t="s">
        <v>850</v>
      </c>
      <c r="E497" s="11" t="s">
        <v>1393</v>
      </c>
      <c r="F497" s="2" t="s">
        <v>11</v>
      </c>
      <c r="G497" s="2">
        <v>15</v>
      </c>
      <c r="H497" s="4">
        <v>2396.04</v>
      </c>
      <c r="I497" s="4">
        <v>159.73599999999999</v>
      </c>
      <c r="J497" s="4">
        <v>159.73599999999999</v>
      </c>
    </row>
    <row r="498" spans="1:10" x14ac:dyDescent="0.25">
      <c r="A498" s="2" t="s">
        <v>549</v>
      </c>
      <c r="B498" s="9">
        <v>85</v>
      </c>
      <c r="C498" s="2" t="str">
        <f>INDEX(Planilha1!B:B,MATCH(Produtos!B498,Planilha1!A:A,0),1)</f>
        <v>INSTRUMENTACAO</v>
      </c>
      <c r="D498" s="10" t="s">
        <v>850</v>
      </c>
      <c r="E498" s="11" t="s">
        <v>1394</v>
      </c>
      <c r="F498" s="2" t="s">
        <v>11</v>
      </c>
      <c r="G498" s="2">
        <v>15</v>
      </c>
      <c r="H498" s="4">
        <v>721.5</v>
      </c>
      <c r="I498" s="4">
        <v>48.1</v>
      </c>
      <c r="J498" s="4">
        <v>48.1</v>
      </c>
    </row>
    <row r="499" spans="1:10" x14ac:dyDescent="0.25">
      <c r="A499" s="2" t="s">
        <v>550</v>
      </c>
      <c r="B499" s="9">
        <v>85</v>
      </c>
      <c r="C499" s="2" t="str">
        <f>INDEX(Planilha1!B:B,MATCH(Produtos!B499,Planilha1!A:A,0),1)</f>
        <v>INSTRUMENTACAO</v>
      </c>
      <c r="D499" s="10" t="s">
        <v>851</v>
      </c>
      <c r="E499" s="11" t="s">
        <v>1395</v>
      </c>
      <c r="F499" s="2" t="s">
        <v>11</v>
      </c>
      <c r="G499" s="2">
        <v>400</v>
      </c>
      <c r="H499" s="4">
        <v>876</v>
      </c>
      <c r="I499" s="4">
        <v>2.19</v>
      </c>
      <c r="J499" s="4">
        <v>2.19</v>
      </c>
    </row>
    <row r="500" spans="1:10" x14ac:dyDescent="0.25">
      <c r="A500" s="2" t="s">
        <v>551</v>
      </c>
      <c r="B500" s="9">
        <v>85</v>
      </c>
      <c r="C500" s="2" t="str">
        <f>INDEX(Planilha1!B:B,MATCH(Produtos!B500,Planilha1!A:A,0),1)</f>
        <v>INSTRUMENTACAO</v>
      </c>
      <c r="D500" s="10" t="s">
        <v>852</v>
      </c>
      <c r="E500" s="11" t="s">
        <v>1396</v>
      </c>
      <c r="F500" s="2" t="s">
        <v>11</v>
      </c>
      <c r="G500" s="2">
        <v>2070</v>
      </c>
      <c r="H500" s="4">
        <v>144</v>
      </c>
      <c r="I500" s="4">
        <v>6.9599999999999995E-2</v>
      </c>
      <c r="J500" s="4">
        <v>6.9599999999999995E-2</v>
      </c>
    </row>
    <row r="501" spans="1:10" x14ac:dyDescent="0.25">
      <c r="A501" s="2" t="s">
        <v>552</v>
      </c>
      <c r="B501" s="9">
        <v>85</v>
      </c>
      <c r="C501" s="2" t="str">
        <f>INDEX(Planilha1!B:B,MATCH(Produtos!B501,Planilha1!A:A,0),1)</f>
        <v>INSTRUMENTACAO</v>
      </c>
      <c r="D501" s="10" t="s">
        <v>852</v>
      </c>
      <c r="E501" s="11" t="s">
        <v>1397</v>
      </c>
      <c r="F501" s="2" t="s">
        <v>11</v>
      </c>
      <c r="G501" s="2">
        <v>2800</v>
      </c>
      <c r="H501" s="4">
        <v>700</v>
      </c>
      <c r="I501" s="4">
        <v>0.25</v>
      </c>
      <c r="J501" s="4">
        <v>0.25</v>
      </c>
    </row>
    <row r="502" spans="1:10" x14ac:dyDescent="0.25">
      <c r="A502" s="2" t="s">
        <v>553</v>
      </c>
      <c r="B502" s="9">
        <v>85</v>
      </c>
      <c r="C502" s="2" t="str">
        <f>INDEX(Planilha1!B:B,MATCH(Produtos!B502,Planilha1!A:A,0),1)</f>
        <v>INSTRUMENTACAO</v>
      </c>
      <c r="D502" s="10" t="s">
        <v>853</v>
      </c>
      <c r="E502" s="11" t="s">
        <v>1398</v>
      </c>
      <c r="F502" s="2" t="s">
        <v>11</v>
      </c>
      <c r="G502" s="2">
        <v>2</v>
      </c>
      <c r="H502" s="4">
        <v>16778.09</v>
      </c>
      <c r="I502" s="4">
        <v>8389.0450000000001</v>
      </c>
      <c r="J502" s="4">
        <v>8389.0450000000001</v>
      </c>
    </row>
    <row r="503" spans="1:10" x14ac:dyDescent="0.25">
      <c r="A503" s="2" t="s">
        <v>554</v>
      </c>
      <c r="B503" s="9">
        <v>85</v>
      </c>
      <c r="C503" s="2" t="str">
        <f>INDEX(Planilha1!B:B,MATCH(Produtos!B503,Planilha1!A:A,0),1)</f>
        <v>INSTRUMENTACAO</v>
      </c>
      <c r="D503" s="10" t="s">
        <v>853</v>
      </c>
      <c r="E503" s="11" t="s">
        <v>1399</v>
      </c>
      <c r="F503" s="2" t="s">
        <v>11</v>
      </c>
      <c r="G503" s="2">
        <v>1</v>
      </c>
      <c r="H503" s="4">
        <v>14140.4</v>
      </c>
      <c r="I503" s="4">
        <v>14140.4</v>
      </c>
      <c r="J503" s="4">
        <v>14140.4</v>
      </c>
    </row>
    <row r="504" spans="1:10" x14ac:dyDescent="0.25">
      <c r="A504" s="2" t="s">
        <v>555</v>
      </c>
      <c r="B504" s="9">
        <v>85</v>
      </c>
      <c r="C504" s="2" t="str">
        <f>INDEX(Planilha1!B:B,MATCH(Produtos!B504,Planilha1!A:A,0),1)</f>
        <v>INSTRUMENTACAO</v>
      </c>
      <c r="D504" s="10" t="s">
        <v>854</v>
      </c>
      <c r="E504" s="11" t="s">
        <v>1400</v>
      </c>
      <c r="F504" s="2" t="s">
        <v>11</v>
      </c>
      <c r="G504" s="2">
        <v>1</v>
      </c>
      <c r="H504" s="4">
        <v>18.5</v>
      </c>
      <c r="I504" s="4">
        <v>18.5</v>
      </c>
      <c r="J504" s="4">
        <v>18.5</v>
      </c>
    </row>
    <row r="505" spans="1:10" x14ac:dyDescent="0.25">
      <c r="A505" s="2" t="s">
        <v>556</v>
      </c>
      <c r="B505" s="9">
        <v>85</v>
      </c>
      <c r="C505" s="2" t="str">
        <f>INDEX(Planilha1!B:B,MATCH(Produtos!B505,Planilha1!A:A,0),1)</f>
        <v>INSTRUMENTACAO</v>
      </c>
      <c r="D505" s="10" t="s">
        <v>855</v>
      </c>
      <c r="E505" s="11" t="s">
        <v>1401</v>
      </c>
      <c r="F505" s="2" t="s">
        <v>11</v>
      </c>
      <c r="G505" s="2">
        <v>1</v>
      </c>
      <c r="H505" s="4">
        <v>853.2</v>
      </c>
      <c r="I505" s="4">
        <v>853.2</v>
      </c>
      <c r="J505" s="4">
        <v>853.2</v>
      </c>
    </row>
    <row r="506" spans="1:10" x14ac:dyDescent="0.25">
      <c r="A506" s="2" t="s">
        <v>557</v>
      </c>
      <c r="B506" s="9">
        <v>85</v>
      </c>
      <c r="C506" s="2" t="str">
        <f>INDEX(Planilha1!B:B,MATCH(Produtos!B506,Planilha1!A:A,0),1)</f>
        <v>INSTRUMENTACAO</v>
      </c>
      <c r="D506" s="10" t="s">
        <v>855</v>
      </c>
      <c r="E506" s="11" t="s">
        <v>1402</v>
      </c>
      <c r="F506" s="2" t="s">
        <v>11</v>
      </c>
      <c r="G506" s="2">
        <v>5</v>
      </c>
      <c r="H506" s="4">
        <v>2538</v>
      </c>
      <c r="I506" s="4">
        <v>507.6</v>
      </c>
      <c r="J506" s="4">
        <v>507.6</v>
      </c>
    </row>
    <row r="507" spans="1:10" x14ac:dyDescent="0.25">
      <c r="A507" s="2" t="s">
        <v>558</v>
      </c>
      <c r="B507" s="9">
        <v>95</v>
      </c>
      <c r="C507" s="2" t="str">
        <f>INDEX(Planilha1!B:B,MATCH(Produtos!B507,Planilha1!A:A,0),1)</f>
        <v>MECANICA</v>
      </c>
      <c r="D507" s="10" t="s">
        <v>856</v>
      </c>
      <c r="E507" s="11" t="s">
        <v>1403</v>
      </c>
      <c r="F507" s="2" t="s">
        <v>11</v>
      </c>
      <c r="G507" s="2">
        <v>33</v>
      </c>
      <c r="H507" s="4">
        <v>408.13</v>
      </c>
      <c r="I507" s="4">
        <v>12.367599999999999</v>
      </c>
      <c r="J507" s="4">
        <v>12.367599999999999</v>
      </c>
    </row>
    <row r="508" spans="1:10" x14ac:dyDescent="0.25">
      <c r="A508" s="2" t="s">
        <v>560</v>
      </c>
      <c r="B508" s="9">
        <v>95</v>
      </c>
      <c r="C508" s="2" t="str">
        <f>INDEX(Planilha1!B:B,MATCH(Produtos!B508,Planilha1!A:A,0),1)</f>
        <v>MECANICA</v>
      </c>
      <c r="D508" s="10" t="s">
        <v>857</v>
      </c>
      <c r="E508" s="11" t="s">
        <v>1404</v>
      </c>
      <c r="F508" s="2" t="s">
        <v>11</v>
      </c>
      <c r="G508" s="2">
        <v>20</v>
      </c>
      <c r="H508" s="4">
        <v>420</v>
      </c>
      <c r="I508" s="4">
        <v>21</v>
      </c>
      <c r="J508" s="4">
        <v>21</v>
      </c>
    </row>
    <row r="509" spans="1:10" x14ac:dyDescent="0.25">
      <c r="A509" s="2" t="s">
        <v>561</v>
      </c>
      <c r="B509" s="9">
        <v>95</v>
      </c>
      <c r="C509" s="2" t="str">
        <f>INDEX(Planilha1!B:B,MATCH(Produtos!B509,Planilha1!A:A,0),1)</f>
        <v>MECANICA</v>
      </c>
      <c r="D509" s="10" t="s">
        <v>830</v>
      </c>
      <c r="E509" s="11" t="s">
        <v>1405</v>
      </c>
      <c r="F509" s="2" t="s">
        <v>11</v>
      </c>
      <c r="G509" s="2">
        <v>6</v>
      </c>
      <c r="H509" s="4">
        <v>47.36</v>
      </c>
      <c r="I509" s="4">
        <v>7.8933</v>
      </c>
      <c r="J509" s="4">
        <v>7.8933</v>
      </c>
    </row>
    <row r="510" spans="1:10" x14ac:dyDescent="0.25">
      <c r="A510" s="2" t="s">
        <v>562</v>
      </c>
      <c r="B510" s="9">
        <v>95</v>
      </c>
      <c r="C510" s="2" t="str">
        <f>INDEX(Planilha1!B:B,MATCH(Produtos!B510,Planilha1!A:A,0),1)</f>
        <v>MECANICA</v>
      </c>
      <c r="D510" s="10" t="s">
        <v>830</v>
      </c>
      <c r="E510" s="11" t="s">
        <v>1406</v>
      </c>
      <c r="F510" s="2" t="s">
        <v>11</v>
      </c>
      <c r="G510" s="2">
        <v>2</v>
      </c>
      <c r="H510" s="4">
        <v>396</v>
      </c>
      <c r="I510" s="4">
        <v>198</v>
      </c>
      <c r="J510" s="4">
        <v>198</v>
      </c>
    </row>
    <row r="511" spans="1:10" x14ac:dyDescent="0.25">
      <c r="A511" s="2" t="s">
        <v>563</v>
      </c>
      <c r="B511" s="9">
        <v>95</v>
      </c>
      <c r="C511" s="2" t="str">
        <f>INDEX(Planilha1!B:B,MATCH(Produtos!B511,Planilha1!A:A,0),1)</f>
        <v>MECANICA</v>
      </c>
      <c r="D511" s="10" t="s">
        <v>830</v>
      </c>
      <c r="E511" s="11" t="s">
        <v>1407</v>
      </c>
      <c r="F511" s="2" t="s">
        <v>22</v>
      </c>
      <c r="G511" s="2">
        <v>6</v>
      </c>
      <c r="H511" s="4">
        <v>1380</v>
      </c>
      <c r="I511" s="4">
        <v>230</v>
      </c>
      <c r="J511" s="4">
        <v>230</v>
      </c>
    </row>
    <row r="512" spans="1:10" x14ac:dyDescent="0.25">
      <c r="A512" s="2" t="s">
        <v>564</v>
      </c>
      <c r="B512" s="9">
        <v>95</v>
      </c>
      <c r="C512" s="2" t="str">
        <f>INDEX(Planilha1!B:B,MATCH(Produtos!B512,Planilha1!A:A,0),1)</f>
        <v>MECANICA</v>
      </c>
      <c r="D512" s="10" t="s">
        <v>830</v>
      </c>
      <c r="E512" s="11" t="s">
        <v>1408</v>
      </c>
      <c r="F512" s="2" t="s">
        <v>11</v>
      </c>
      <c r="G512" s="2">
        <v>1</v>
      </c>
      <c r="H512" s="4">
        <v>23.45</v>
      </c>
      <c r="I512" s="4">
        <v>23.45</v>
      </c>
      <c r="J512" s="4">
        <v>23.45</v>
      </c>
    </row>
    <row r="513" spans="1:10" x14ac:dyDescent="0.25">
      <c r="A513" s="2" t="s">
        <v>565</v>
      </c>
      <c r="B513" s="9">
        <v>95</v>
      </c>
      <c r="C513" s="2" t="str">
        <f>INDEX(Planilha1!B:B,MATCH(Produtos!B513,Planilha1!A:A,0),1)</f>
        <v>MECANICA</v>
      </c>
      <c r="D513" s="10" t="s">
        <v>830</v>
      </c>
      <c r="E513" s="11" t="s">
        <v>1409</v>
      </c>
      <c r="F513" s="2" t="s">
        <v>11</v>
      </c>
      <c r="G513" s="2">
        <v>33</v>
      </c>
      <c r="H513" s="4">
        <v>924</v>
      </c>
      <c r="I513" s="4">
        <v>28</v>
      </c>
      <c r="J513" s="4">
        <v>28</v>
      </c>
    </row>
    <row r="514" spans="1:10" x14ac:dyDescent="0.25">
      <c r="A514" s="2" t="s">
        <v>566</v>
      </c>
      <c r="B514" s="9">
        <v>95</v>
      </c>
      <c r="C514" s="2" t="str">
        <f>INDEX(Planilha1!B:B,MATCH(Produtos!B514,Planilha1!A:A,0),1)</f>
        <v>MECANICA</v>
      </c>
      <c r="D514" s="10" t="s">
        <v>830</v>
      </c>
      <c r="E514" s="11" t="s">
        <v>1410</v>
      </c>
      <c r="F514" s="2" t="s">
        <v>11</v>
      </c>
      <c r="G514" s="2">
        <v>96</v>
      </c>
      <c r="H514" s="4">
        <v>2259.4699999999998</v>
      </c>
      <c r="I514" s="4">
        <v>23.536100000000001</v>
      </c>
      <c r="J514" s="4">
        <v>23.536100000000001</v>
      </c>
    </row>
    <row r="515" spans="1:10" x14ac:dyDescent="0.25">
      <c r="A515" s="2" t="s">
        <v>567</v>
      </c>
      <c r="B515" s="9">
        <v>95</v>
      </c>
      <c r="C515" s="2" t="str">
        <f>INDEX(Planilha1!B:B,MATCH(Produtos!B515,Planilha1!A:A,0),1)</f>
        <v>MECANICA</v>
      </c>
      <c r="D515" s="10" t="s">
        <v>830</v>
      </c>
      <c r="E515" s="11" t="s">
        <v>1411</v>
      </c>
      <c r="F515" s="2" t="s">
        <v>11</v>
      </c>
      <c r="G515" s="2">
        <v>3</v>
      </c>
      <c r="H515" s="4">
        <v>156</v>
      </c>
      <c r="I515" s="4">
        <v>52</v>
      </c>
      <c r="J515" s="4">
        <v>52</v>
      </c>
    </row>
    <row r="516" spans="1:10" x14ac:dyDescent="0.25">
      <c r="A516" s="2" t="s">
        <v>568</v>
      </c>
      <c r="B516" s="9">
        <v>95</v>
      </c>
      <c r="C516" s="2" t="str">
        <f>INDEX(Planilha1!B:B,MATCH(Produtos!B516,Planilha1!A:A,0),1)</f>
        <v>MECANICA</v>
      </c>
      <c r="D516" s="10" t="s">
        <v>858</v>
      </c>
      <c r="E516" s="11" t="s">
        <v>1412</v>
      </c>
      <c r="F516" s="2" t="s">
        <v>11</v>
      </c>
      <c r="G516" s="2">
        <v>10</v>
      </c>
      <c r="H516" s="4">
        <v>35.700000000000003</v>
      </c>
      <c r="I516" s="4">
        <v>3.57</v>
      </c>
      <c r="J516" s="4">
        <v>3.57</v>
      </c>
    </row>
    <row r="517" spans="1:10" x14ac:dyDescent="0.25">
      <c r="A517" s="2" t="s">
        <v>569</v>
      </c>
      <c r="B517" s="9">
        <v>95</v>
      </c>
      <c r="C517" s="2" t="str">
        <f>INDEX(Planilha1!B:B,MATCH(Produtos!B517,Planilha1!A:A,0),1)</f>
        <v>MECANICA</v>
      </c>
      <c r="D517" s="10" t="s">
        <v>1609</v>
      </c>
      <c r="E517" s="11" t="s">
        <v>1413</v>
      </c>
      <c r="F517" s="2" t="s">
        <v>22</v>
      </c>
      <c r="G517" s="2">
        <v>173</v>
      </c>
      <c r="H517" s="4">
        <v>34.6</v>
      </c>
      <c r="I517" s="4">
        <v>0.2</v>
      </c>
      <c r="J517" s="4">
        <v>0.2</v>
      </c>
    </row>
    <row r="518" spans="1:10" x14ac:dyDescent="0.25">
      <c r="A518" s="2" t="s">
        <v>570</v>
      </c>
      <c r="B518" s="9">
        <v>95</v>
      </c>
      <c r="C518" s="2" t="str">
        <f>INDEX(Planilha1!B:B,MATCH(Produtos!B518,Planilha1!A:A,0),1)</f>
        <v>MECANICA</v>
      </c>
      <c r="D518" s="10" t="s">
        <v>1609</v>
      </c>
      <c r="E518" s="11" t="s">
        <v>1414</v>
      </c>
      <c r="F518" s="2" t="s">
        <v>22</v>
      </c>
      <c r="G518" s="2">
        <v>70</v>
      </c>
      <c r="H518" s="4">
        <v>45.5</v>
      </c>
      <c r="I518" s="4">
        <v>0.65</v>
      </c>
      <c r="J518" s="4">
        <v>0.65</v>
      </c>
    </row>
    <row r="519" spans="1:10" x14ac:dyDescent="0.25">
      <c r="A519" s="2" t="s">
        <v>571</v>
      </c>
      <c r="B519" s="9">
        <v>95</v>
      </c>
      <c r="C519" s="2" t="str">
        <f>INDEX(Planilha1!B:B,MATCH(Produtos!B519,Planilha1!A:A,0),1)</f>
        <v>MECANICA</v>
      </c>
      <c r="D519" s="10" t="s">
        <v>859</v>
      </c>
      <c r="E519" s="11" t="s">
        <v>1415</v>
      </c>
      <c r="F519" s="2" t="s">
        <v>11</v>
      </c>
      <c r="G519" s="2">
        <v>3</v>
      </c>
      <c r="H519" s="4">
        <v>2.4</v>
      </c>
      <c r="I519" s="4">
        <v>0.8</v>
      </c>
      <c r="J519" s="4">
        <v>0.8</v>
      </c>
    </row>
    <row r="520" spans="1:10" x14ac:dyDescent="0.25">
      <c r="A520" s="2" t="s">
        <v>572</v>
      </c>
      <c r="B520" s="9">
        <v>95</v>
      </c>
      <c r="C520" s="2" t="str">
        <f>INDEX(Planilha1!B:B,MATCH(Produtos!B520,Planilha1!A:A,0),1)</f>
        <v>MECANICA</v>
      </c>
      <c r="D520" s="10" t="s">
        <v>860</v>
      </c>
      <c r="E520" s="11" t="s">
        <v>1416</v>
      </c>
      <c r="F520" s="2" t="s">
        <v>22</v>
      </c>
      <c r="G520" s="2">
        <v>11</v>
      </c>
      <c r="H520" s="4">
        <v>313.07</v>
      </c>
      <c r="I520" s="4">
        <v>28.460899999999999</v>
      </c>
      <c r="J520" s="4">
        <v>28.460899999999999</v>
      </c>
    </row>
    <row r="521" spans="1:10" x14ac:dyDescent="0.25">
      <c r="A521" s="2" t="s">
        <v>573</v>
      </c>
      <c r="B521" s="9">
        <v>95</v>
      </c>
      <c r="C521" s="2" t="str">
        <f>INDEX(Planilha1!B:B,MATCH(Produtos!B521,Planilha1!A:A,0),1)</f>
        <v>MECANICA</v>
      </c>
      <c r="D521" s="10" t="s">
        <v>861</v>
      </c>
      <c r="E521" s="11" t="s">
        <v>1417</v>
      </c>
      <c r="F521" s="2" t="s">
        <v>11</v>
      </c>
      <c r="G521" s="2">
        <v>2</v>
      </c>
      <c r="H521" s="4">
        <v>30.18</v>
      </c>
      <c r="I521" s="4">
        <v>15.09</v>
      </c>
      <c r="J521" s="4">
        <v>15.09</v>
      </c>
    </row>
    <row r="522" spans="1:10" x14ac:dyDescent="0.25">
      <c r="A522" s="2" t="s">
        <v>574</v>
      </c>
      <c r="B522" s="9">
        <v>95</v>
      </c>
      <c r="C522" s="2" t="str">
        <f>INDEX(Planilha1!B:B,MATCH(Produtos!B522,Planilha1!A:A,0),1)</f>
        <v>MECANICA</v>
      </c>
      <c r="D522" s="10" t="s">
        <v>860</v>
      </c>
      <c r="E522" s="11" t="s">
        <v>1418</v>
      </c>
      <c r="F522" s="2" t="s">
        <v>11</v>
      </c>
      <c r="G522" s="2">
        <v>2</v>
      </c>
      <c r="H522" s="4">
        <v>173.2</v>
      </c>
      <c r="I522" s="4">
        <v>86.6</v>
      </c>
      <c r="J522" s="4">
        <v>86.6</v>
      </c>
    </row>
    <row r="523" spans="1:10" x14ac:dyDescent="0.25">
      <c r="A523" s="2" t="s">
        <v>575</v>
      </c>
      <c r="B523" s="9">
        <v>95</v>
      </c>
      <c r="C523" s="2" t="str">
        <f>INDEX(Planilha1!B:B,MATCH(Produtos!B523,Planilha1!A:A,0),1)</f>
        <v>MECANICA</v>
      </c>
      <c r="D523" s="10" t="s">
        <v>862</v>
      </c>
      <c r="E523" s="11" t="s">
        <v>1419</v>
      </c>
      <c r="F523" s="2" t="s">
        <v>11</v>
      </c>
      <c r="G523" s="2">
        <v>430</v>
      </c>
      <c r="H523" s="4">
        <v>180.6</v>
      </c>
      <c r="I523" s="4">
        <v>0.42</v>
      </c>
      <c r="J523" s="4">
        <v>0.42</v>
      </c>
    </row>
    <row r="524" spans="1:10" x14ac:dyDescent="0.25">
      <c r="A524" s="2" t="s">
        <v>576</v>
      </c>
      <c r="B524" s="9">
        <v>95</v>
      </c>
      <c r="C524" s="2" t="str">
        <f>INDEX(Planilha1!B:B,MATCH(Produtos!B524,Planilha1!A:A,0),1)</f>
        <v>MECANICA</v>
      </c>
      <c r="D524" s="10" t="s">
        <v>862</v>
      </c>
      <c r="E524" s="11" t="s">
        <v>1420</v>
      </c>
      <c r="F524" s="2" t="s">
        <v>11</v>
      </c>
      <c r="G524" s="2">
        <v>100</v>
      </c>
      <c r="H524" s="4">
        <v>15.59</v>
      </c>
      <c r="I524" s="4">
        <v>0.15590000000000001</v>
      </c>
      <c r="J524" s="4">
        <v>0.15590000000000001</v>
      </c>
    </row>
    <row r="525" spans="1:10" x14ac:dyDescent="0.25">
      <c r="A525" s="2" t="s">
        <v>577</v>
      </c>
      <c r="B525" s="9">
        <v>95</v>
      </c>
      <c r="C525" s="2" t="str">
        <f>INDEX(Planilha1!B:B,MATCH(Produtos!B525,Planilha1!A:A,0),1)</f>
        <v>MECANICA</v>
      </c>
      <c r="D525" s="10" t="s">
        <v>863</v>
      </c>
      <c r="E525" s="11" t="s">
        <v>1421</v>
      </c>
      <c r="F525" s="2" t="s">
        <v>22</v>
      </c>
      <c r="G525" s="2">
        <v>4</v>
      </c>
      <c r="H525" s="4">
        <v>83.16</v>
      </c>
      <c r="I525" s="4">
        <v>20.79</v>
      </c>
      <c r="J525" s="4">
        <v>20.79</v>
      </c>
    </row>
    <row r="526" spans="1:10" x14ac:dyDescent="0.25">
      <c r="A526" s="2" t="s">
        <v>578</v>
      </c>
      <c r="B526" s="9">
        <v>95</v>
      </c>
      <c r="C526" s="2" t="str">
        <f>INDEX(Planilha1!B:B,MATCH(Produtos!B526,Planilha1!A:A,0),1)</f>
        <v>MECANICA</v>
      </c>
      <c r="D526" s="10" t="s">
        <v>863</v>
      </c>
      <c r="E526" s="11" t="s">
        <v>1422</v>
      </c>
      <c r="F526" s="2" t="s">
        <v>22</v>
      </c>
      <c r="G526" s="2">
        <v>5</v>
      </c>
      <c r="H526" s="4">
        <v>162.5</v>
      </c>
      <c r="I526" s="4">
        <v>32.5</v>
      </c>
      <c r="J526" s="4">
        <v>32.5</v>
      </c>
    </row>
    <row r="527" spans="1:10" x14ac:dyDescent="0.25">
      <c r="A527" s="2" t="s">
        <v>579</v>
      </c>
      <c r="B527" s="9">
        <v>95</v>
      </c>
      <c r="C527" s="2" t="str">
        <f>INDEX(Planilha1!B:B,MATCH(Produtos!B527,Planilha1!A:A,0),1)</f>
        <v>MECANICA</v>
      </c>
      <c r="D527" s="10" t="s">
        <v>863</v>
      </c>
      <c r="E527" s="11" t="s">
        <v>1423</v>
      </c>
      <c r="F527" s="2" t="s">
        <v>17</v>
      </c>
      <c r="G527" s="2">
        <v>5</v>
      </c>
      <c r="H527" s="4">
        <v>126</v>
      </c>
      <c r="I527" s="4">
        <v>25.2</v>
      </c>
      <c r="J527" s="4">
        <v>25.2</v>
      </c>
    </row>
    <row r="528" spans="1:10" x14ac:dyDescent="0.25">
      <c r="A528" s="2" t="s">
        <v>580</v>
      </c>
      <c r="B528" s="9">
        <v>95</v>
      </c>
      <c r="C528" s="2" t="str">
        <f>INDEX(Planilha1!B:B,MATCH(Produtos!B528,Planilha1!A:A,0),1)</f>
        <v>MECANICA</v>
      </c>
      <c r="D528" s="10" t="s">
        <v>863</v>
      </c>
      <c r="E528" s="11" t="s">
        <v>1424</v>
      </c>
      <c r="F528" s="2" t="s">
        <v>22</v>
      </c>
      <c r="G528" s="2">
        <v>6</v>
      </c>
      <c r="H528" s="4">
        <v>84.09</v>
      </c>
      <c r="I528" s="4">
        <v>14.015000000000001</v>
      </c>
      <c r="J528" s="4">
        <v>14.015000000000001</v>
      </c>
    </row>
    <row r="529" spans="1:10" x14ac:dyDescent="0.25">
      <c r="A529" s="2" t="s">
        <v>581</v>
      </c>
      <c r="B529" s="9">
        <v>95</v>
      </c>
      <c r="C529" s="2" t="str">
        <f>INDEX(Planilha1!B:B,MATCH(Produtos!B529,Planilha1!A:A,0),1)</f>
        <v>MECANICA</v>
      </c>
      <c r="D529" s="10" t="s">
        <v>863</v>
      </c>
      <c r="E529" s="11" t="s">
        <v>1425</v>
      </c>
      <c r="F529" s="2" t="s">
        <v>22</v>
      </c>
      <c r="G529" s="2">
        <v>5</v>
      </c>
      <c r="H529" s="4">
        <v>209.5</v>
      </c>
      <c r="I529" s="4">
        <v>41.9</v>
      </c>
      <c r="J529" s="4">
        <v>41.9</v>
      </c>
    </row>
    <row r="530" spans="1:10" x14ac:dyDescent="0.25">
      <c r="A530" s="2" t="s">
        <v>582</v>
      </c>
      <c r="B530" s="9">
        <v>95</v>
      </c>
      <c r="C530" s="2" t="str">
        <f>INDEX(Planilha1!B:B,MATCH(Produtos!B530,Planilha1!A:A,0),1)</f>
        <v>MECANICA</v>
      </c>
      <c r="D530" s="10" t="s">
        <v>863</v>
      </c>
      <c r="E530" s="11" t="s">
        <v>1426</v>
      </c>
      <c r="F530" s="2" t="s">
        <v>22</v>
      </c>
      <c r="G530" s="2">
        <v>8</v>
      </c>
      <c r="H530" s="4">
        <v>227.52</v>
      </c>
      <c r="I530" s="4">
        <v>28.44</v>
      </c>
      <c r="J530" s="4">
        <v>28.44</v>
      </c>
    </row>
    <row r="531" spans="1:10" x14ac:dyDescent="0.25">
      <c r="A531" s="2" t="s">
        <v>583</v>
      </c>
      <c r="B531" s="9">
        <v>95</v>
      </c>
      <c r="C531" s="2" t="str">
        <f>INDEX(Planilha1!B:B,MATCH(Produtos!B531,Planilha1!A:A,0),1)</f>
        <v>MECANICA</v>
      </c>
      <c r="D531" s="10" t="s">
        <v>863</v>
      </c>
      <c r="E531" s="11" t="s">
        <v>1427</v>
      </c>
      <c r="F531" s="2" t="s">
        <v>22</v>
      </c>
      <c r="G531" s="2">
        <v>5</v>
      </c>
      <c r="H531" s="4">
        <v>94.83</v>
      </c>
      <c r="I531" s="4">
        <v>18.966000000000001</v>
      </c>
      <c r="J531" s="4">
        <v>18.966000000000001</v>
      </c>
    </row>
    <row r="532" spans="1:10" x14ac:dyDescent="0.25">
      <c r="A532" s="2" t="s">
        <v>584</v>
      </c>
      <c r="B532" s="9">
        <v>95</v>
      </c>
      <c r="C532" s="2" t="str">
        <f>INDEX(Planilha1!B:B,MATCH(Produtos!B532,Planilha1!A:A,0),1)</f>
        <v>MECANICA</v>
      </c>
      <c r="D532" s="10" t="s">
        <v>863</v>
      </c>
      <c r="E532" s="11" t="s">
        <v>1428</v>
      </c>
      <c r="F532" s="2" t="s">
        <v>22</v>
      </c>
      <c r="G532" s="2">
        <v>5</v>
      </c>
      <c r="H532" s="4">
        <v>44.65</v>
      </c>
      <c r="I532" s="4">
        <v>8.93</v>
      </c>
      <c r="J532" s="4">
        <v>8.93</v>
      </c>
    </row>
    <row r="533" spans="1:10" x14ac:dyDescent="0.25">
      <c r="A533" s="2" t="s">
        <v>585</v>
      </c>
      <c r="B533" s="9">
        <v>95</v>
      </c>
      <c r="C533" s="2" t="str">
        <f>INDEX(Planilha1!B:B,MATCH(Produtos!B533,Planilha1!A:A,0),1)</f>
        <v>MECANICA</v>
      </c>
      <c r="D533" s="10" t="s">
        <v>863</v>
      </c>
      <c r="E533" s="11" t="s">
        <v>1429</v>
      </c>
      <c r="F533" s="2" t="s">
        <v>22</v>
      </c>
      <c r="G533" s="2">
        <v>2</v>
      </c>
      <c r="H533" s="4">
        <v>59.4</v>
      </c>
      <c r="I533" s="4">
        <v>29.7</v>
      </c>
      <c r="J533" s="4">
        <v>29.7</v>
      </c>
    </row>
    <row r="534" spans="1:10" x14ac:dyDescent="0.25">
      <c r="A534" s="2" t="s">
        <v>586</v>
      </c>
      <c r="B534" s="9">
        <v>95</v>
      </c>
      <c r="C534" s="2" t="str">
        <f>INDEX(Planilha1!B:B,MATCH(Produtos!B534,Planilha1!A:A,0),1)</f>
        <v>MECANICA</v>
      </c>
      <c r="D534" s="10" t="s">
        <v>863</v>
      </c>
      <c r="E534" s="11" t="s">
        <v>1430</v>
      </c>
      <c r="F534" s="2" t="s">
        <v>22</v>
      </c>
      <c r="G534" s="2">
        <v>6</v>
      </c>
      <c r="H534" s="4">
        <v>100.63</v>
      </c>
      <c r="I534" s="4">
        <v>16.771699999999999</v>
      </c>
      <c r="J534" s="4">
        <v>16.771699999999999</v>
      </c>
    </row>
    <row r="535" spans="1:10" x14ac:dyDescent="0.25">
      <c r="A535" s="2" t="s">
        <v>587</v>
      </c>
      <c r="B535" s="9">
        <v>95</v>
      </c>
      <c r="C535" s="2" t="str">
        <f>INDEX(Planilha1!B:B,MATCH(Produtos!B535,Planilha1!A:A,0),1)</f>
        <v>MECANICA</v>
      </c>
      <c r="D535" s="10" t="s">
        <v>863</v>
      </c>
      <c r="E535" s="11" t="s">
        <v>1431</v>
      </c>
      <c r="F535" s="2" t="s">
        <v>22</v>
      </c>
      <c r="G535" s="2">
        <v>9</v>
      </c>
      <c r="H535" s="4">
        <v>123.25</v>
      </c>
      <c r="I535" s="4">
        <v>13.6944</v>
      </c>
      <c r="J535" s="4">
        <v>13.6944</v>
      </c>
    </row>
    <row r="536" spans="1:10" x14ac:dyDescent="0.25">
      <c r="A536" s="2" t="s">
        <v>588</v>
      </c>
      <c r="B536" s="9">
        <v>95</v>
      </c>
      <c r="C536" s="2" t="str">
        <f>INDEX(Planilha1!B:B,MATCH(Produtos!B536,Planilha1!A:A,0),1)</f>
        <v>MECANICA</v>
      </c>
      <c r="D536" s="10" t="s">
        <v>863</v>
      </c>
      <c r="E536" s="11" t="s">
        <v>1432</v>
      </c>
      <c r="F536" s="2" t="s">
        <v>22</v>
      </c>
      <c r="G536" s="2">
        <v>6</v>
      </c>
      <c r="H536" s="4">
        <v>242.76</v>
      </c>
      <c r="I536" s="4">
        <v>40.46</v>
      </c>
      <c r="J536" s="4">
        <v>40.46</v>
      </c>
    </row>
    <row r="537" spans="1:10" x14ac:dyDescent="0.25">
      <c r="A537" s="2" t="s">
        <v>589</v>
      </c>
      <c r="B537" s="9">
        <v>95</v>
      </c>
      <c r="C537" s="2" t="str">
        <f>INDEX(Planilha1!B:B,MATCH(Produtos!B537,Planilha1!A:A,0),1)</f>
        <v>MECANICA</v>
      </c>
      <c r="D537" s="10" t="s">
        <v>863</v>
      </c>
      <c r="E537" s="11" t="s">
        <v>1433</v>
      </c>
      <c r="F537" s="2" t="s">
        <v>22</v>
      </c>
      <c r="G537" s="2">
        <v>11</v>
      </c>
      <c r="H537" s="4">
        <v>117.7</v>
      </c>
      <c r="I537" s="4">
        <v>10.7</v>
      </c>
      <c r="J537" s="4">
        <v>10.7</v>
      </c>
    </row>
    <row r="538" spans="1:10" x14ac:dyDescent="0.25">
      <c r="A538" s="2" t="s">
        <v>590</v>
      </c>
      <c r="B538" s="9">
        <v>95</v>
      </c>
      <c r="C538" s="2" t="str">
        <f>INDEX(Planilha1!B:B,MATCH(Produtos!B538,Planilha1!A:A,0),1)</f>
        <v>MECANICA</v>
      </c>
      <c r="D538" s="10" t="s">
        <v>863</v>
      </c>
      <c r="E538" s="11" t="s">
        <v>1434</v>
      </c>
      <c r="F538" s="2" t="s">
        <v>22</v>
      </c>
      <c r="G538" s="2">
        <v>5</v>
      </c>
      <c r="H538" s="4">
        <v>148.24</v>
      </c>
      <c r="I538" s="4">
        <v>29.648</v>
      </c>
      <c r="J538" s="4">
        <v>29.648</v>
      </c>
    </row>
    <row r="539" spans="1:10" x14ac:dyDescent="0.25">
      <c r="A539" s="2" t="s">
        <v>591</v>
      </c>
      <c r="B539" s="9">
        <v>95</v>
      </c>
      <c r="C539" s="2" t="str">
        <f>INDEX(Planilha1!B:B,MATCH(Produtos!B539,Planilha1!A:A,0),1)</f>
        <v>MECANICA</v>
      </c>
      <c r="D539" s="10" t="s">
        <v>863</v>
      </c>
      <c r="E539" s="11" t="s">
        <v>1435</v>
      </c>
      <c r="F539" s="2" t="s">
        <v>22</v>
      </c>
      <c r="G539" s="2">
        <v>14</v>
      </c>
      <c r="H539" s="4">
        <v>466.68</v>
      </c>
      <c r="I539" s="4">
        <v>33.334299999999999</v>
      </c>
      <c r="J539" s="4">
        <v>33.334299999999999</v>
      </c>
    </row>
    <row r="540" spans="1:10" x14ac:dyDescent="0.25">
      <c r="A540" s="2" t="s">
        <v>592</v>
      </c>
      <c r="B540" s="9">
        <v>95</v>
      </c>
      <c r="C540" s="2" t="str">
        <f>INDEX(Planilha1!B:B,MATCH(Produtos!B540,Planilha1!A:A,0),1)</f>
        <v>MECANICA</v>
      </c>
      <c r="D540" s="10" t="s">
        <v>863</v>
      </c>
      <c r="E540" s="11" t="s">
        <v>1436</v>
      </c>
      <c r="F540" s="2" t="s">
        <v>22</v>
      </c>
      <c r="G540" s="2">
        <v>12</v>
      </c>
      <c r="H540" s="4">
        <v>558.54999999999995</v>
      </c>
      <c r="I540" s="4">
        <v>46.5458</v>
      </c>
      <c r="J540" s="4">
        <v>46.5458</v>
      </c>
    </row>
    <row r="541" spans="1:10" x14ac:dyDescent="0.25">
      <c r="A541" s="2" t="s">
        <v>593</v>
      </c>
      <c r="B541" s="9">
        <v>95</v>
      </c>
      <c r="C541" s="2" t="str">
        <f>INDEX(Planilha1!B:B,MATCH(Produtos!B541,Planilha1!A:A,0),1)</f>
        <v>MECANICA</v>
      </c>
      <c r="D541" s="10" t="s">
        <v>863</v>
      </c>
      <c r="E541" s="11" t="s">
        <v>1437</v>
      </c>
      <c r="F541" s="2" t="s">
        <v>22</v>
      </c>
      <c r="G541" s="2">
        <v>5</v>
      </c>
      <c r="H541" s="4">
        <v>46.5</v>
      </c>
      <c r="I541" s="4">
        <v>9.3000000000000007</v>
      </c>
      <c r="J541" s="4">
        <v>9.3000000000000007</v>
      </c>
    </row>
    <row r="542" spans="1:10" x14ac:dyDescent="0.25">
      <c r="A542" s="2" t="s">
        <v>594</v>
      </c>
      <c r="B542" s="9">
        <v>95</v>
      </c>
      <c r="C542" s="2" t="str">
        <f>INDEX(Planilha1!B:B,MATCH(Produtos!B542,Planilha1!A:A,0),1)</f>
        <v>MECANICA</v>
      </c>
      <c r="D542" s="10" t="s">
        <v>863</v>
      </c>
      <c r="E542" s="11" t="s">
        <v>1438</v>
      </c>
      <c r="F542" s="2" t="s">
        <v>11</v>
      </c>
      <c r="G542" s="2">
        <v>6</v>
      </c>
      <c r="H542" s="4">
        <v>155.52000000000001</v>
      </c>
      <c r="I542" s="4">
        <v>25.92</v>
      </c>
      <c r="J542" s="4">
        <v>25.92</v>
      </c>
    </row>
    <row r="543" spans="1:10" x14ac:dyDescent="0.25">
      <c r="A543" s="2" t="s">
        <v>595</v>
      </c>
      <c r="B543" s="9">
        <v>95</v>
      </c>
      <c r="C543" s="2" t="str">
        <f>INDEX(Planilha1!B:B,MATCH(Produtos!B543,Planilha1!A:A,0),1)</f>
        <v>MECANICA</v>
      </c>
      <c r="D543" s="10" t="s">
        <v>864</v>
      </c>
      <c r="E543" s="11" t="s">
        <v>1439</v>
      </c>
      <c r="F543" s="2" t="s">
        <v>11</v>
      </c>
      <c r="G543" s="2">
        <v>15</v>
      </c>
      <c r="H543" s="4">
        <v>1243.5</v>
      </c>
      <c r="I543" s="4">
        <v>82.9</v>
      </c>
      <c r="J543" s="4">
        <v>82.9</v>
      </c>
    </row>
    <row r="544" spans="1:10" x14ac:dyDescent="0.25">
      <c r="A544" s="2" t="s">
        <v>596</v>
      </c>
      <c r="B544" s="9">
        <v>95</v>
      </c>
      <c r="C544" s="2" t="str">
        <f>INDEX(Planilha1!B:B,MATCH(Produtos!B544,Planilha1!A:A,0),1)</f>
        <v>MECANICA</v>
      </c>
      <c r="D544" s="10" t="s">
        <v>863</v>
      </c>
      <c r="E544" s="11" t="s">
        <v>1440</v>
      </c>
      <c r="F544" s="2" t="s">
        <v>11</v>
      </c>
      <c r="G544" s="2">
        <v>3</v>
      </c>
      <c r="H544" s="4">
        <v>68.25</v>
      </c>
      <c r="I544" s="4">
        <v>22.75</v>
      </c>
      <c r="J544" s="4">
        <v>22.75</v>
      </c>
    </row>
    <row r="545" spans="1:10" x14ac:dyDescent="0.25">
      <c r="A545" s="2" t="s">
        <v>597</v>
      </c>
      <c r="B545" s="9">
        <v>95</v>
      </c>
      <c r="C545" s="2" t="str">
        <f>INDEX(Planilha1!B:B,MATCH(Produtos!B545,Planilha1!A:A,0),1)</f>
        <v>MECANICA</v>
      </c>
      <c r="D545" s="10" t="s">
        <v>863</v>
      </c>
      <c r="E545" s="11" t="s">
        <v>1441</v>
      </c>
      <c r="F545" s="2" t="s">
        <v>11</v>
      </c>
      <c r="G545" s="2">
        <v>10</v>
      </c>
      <c r="H545" s="4">
        <v>433.3</v>
      </c>
      <c r="I545" s="4">
        <v>43.33</v>
      </c>
      <c r="J545" s="4">
        <v>43.33</v>
      </c>
    </row>
    <row r="546" spans="1:10" x14ac:dyDescent="0.25">
      <c r="A546" s="2" t="s">
        <v>598</v>
      </c>
      <c r="B546" s="9">
        <v>95</v>
      </c>
      <c r="C546" s="2" t="str">
        <f>INDEX(Planilha1!B:B,MATCH(Produtos!B546,Planilha1!A:A,0),1)</f>
        <v>MECANICA</v>
      </c>
      <c r="D546" s="10" t="s">
        <v>863</v>
      </c>
      <c r="E546" s="11" t="s">
        <v>1442</v>
      </c>
      <c r="F546" s="2" t="s">
        <v>11</v>
      </c>
      <c r="G546" s="2">
        <v>7</v>
      </c>
      <c r="H546" s="4">
        <v>390.25</v>
      </c>
      <c r="I546" s="4">
        <v>55.75</v>
      </c>
      <c r="J546" s="4">
        <v>55.75</v>
      </c>
    </row>
    <row r="547" spans="1:10" x14ac:dyDescent="0.25">
      <c r="A547" s="2" t="s">
        <v>599</v>
      </c>
      <c r="B547" s="9">
        <v>95</v>
      </c>
      <c r="C547" s="2" t="str">
        <f>INDEX(Planilha1!B:B,MATCH(Produtos!B547,Planilha1!A:A,0),1)</f>
        <v>MECANICA</v>
      </c>
      <c r="D547" s="10" t="s">
        <v>863</v>
      </c>
      <c r="E547" s="11" t="s">
        <v>1443</v>
      </c>
      <c r="F547" s="2" t="s">
        <v>11</v>
      </c>
      <c r="G547" s="2">
        <v>3</v>
      </c>
      <c r="H547" s="4">
        <v>362.4</v>
      </c>
      <c r="I547" s="4">
        <v>120.8</v>
      </c>
      <c r="J547" s="4">
        <v>120.8</v>
      </c>
    </row>
    <row r="548" spans="1:10" x14ac:dyDescent="0.25">
      <c r="A548" s="2" t="s">
        <v>600</v>
      </c>
      <c r="B548" s="9">
        <v>95</v>
      </c>
      <c r="C548" s="2" t="str">
        <f>INDEX(Planilha1!B:B,MATCH(Produtos!B548,Planilha1!A:A,0),1)</f>
        <v>MECANICA</v>
      </c>
      <c r="D548" s="10" t="s">
        <v>863</v>
      </c>
      <c r="E548" s="11" t="s">
        <v>1444</v>
      </c>
      <c r="F548" s="2" t="s">
        <v>11</v>
      </c>
      <c r="G548" s="2">
        <v>14</v>
      </c>
      <c r="H548" s="4">
        <v>460.42</v>
      </c>
      <c r="I548" s="4">
        <v>32.887099999999997</v>
      </c>
      <c r="J548" s="4">
        <v>32.887099999999997</v>
      </c>
    </row>
    <row r="549" spans="1:10" x14ac:dyDescent="0.25">
      <c r="A549" s="2" t="s">
        <v>601</v>
      </c>
      <c r="B549" s="9">
        <v>95</v>
      </c>
      <c r="C549" s="2" t="str">
        <f>INDEX(Planilha1!B:B,MATCH(Produtos!B549,Planilha1!A:A,0),1)</f>
        <v>MECANICA</v>
      </c>
      <c r="D549" s="10" t="s">
        <v>863</v>
      </c>
      <c r="E549" s="11" t="s">
        <v>1445</v>
      </c>
      <c r="F549" s="2" t="s">
        <v>11</v>
      </c>
      <c r="G549" s="2">
        <v>3</v>
      </c>
      <c r="H549" s="4">
        <v>297.27</v>
      </c>
      <c r="I549" s="4">
        <v>99.09</v>
      </c>
      <c r="J549" s="4">
        <v>99.09</v>
      </c>
    </row>
    <row r="550" spans="1:10" x14ac:dyDescent="0.25">
      <c r="A550" s="2" t="s">
        <v>602</v>
      </c>
      <c r="B550" s="9">
        <v>95</v>
      </c>
      <c r="C550" s="2" t="str">
        <f>INDEX(Planilha1!B:B,MATCH(Produtos!B550,Planilha1!A:A,0),1)</f>
        <v>MECANICA</v>
      </c>
      <c r="D550" s="10" t="s">
        <v>863</v>
      </c>
      <c r="E550" s="11" t="s">
        <v>1446</v>
      </c>
      <c r="F550" s="2" t="s">
        <v>11</v>
      </c>
      <c r="G550" s="2">
        <v>2</v>
      </c>
      <c r="H550" s="4">
        <v>140.62</v>
      </c>
      <c r="I550" s="4">
        <v>70.31</v>
      </c>
      <c r="J550" s="4">
        <v>70.31</v>
      </c>
    </row>
    <row r="551" spans="1:10" x14ac:dyDescent="0.25">
      <c r="A551" s="2" t="s">
        <v>603</v>
      </c>
      <c r="B551" s="9">
        <v>95</v>
      </c>
      <c r="C551" s="2" t="str">
        <f>INDEX(Planilha1!B:B,MATCH(Produtos!B551,Planilha1!A:A,0),1)</f>
        <v>MECANICA</v>
      </c>
      <c r="D551" s="10" t="s">
        <v>863</v>
      </c>
      <c r="E551" s="11" t="s">
        <v>1447</v>
      </c>
      <c r="F551" s="2" t="s">
        <v>11</v>
      </c>
      <c r="G551" s="2">
        <v>6</v>
      </c>
      <c r="H551" s="4">
        <v>847.2</v>
      </c>
      <c r="I551" s="4">
        <v>141.19999999999999</v>
      </c>
      <c r="J551" s="4">
        <v>141.19999999999999</v>
      </c>
    </row>
    <row r="552" spans="1:10" x14ac:dyDescent="0.25">
      <c r="A552" s="2" t="s">
        <v>604</v>
      </c>
      <c r="B552" s="9">
        <v>95</v>
      </c>
      <c r="C552" s="2" t="str">
        <f>INDEX(Planilha1!B:B,MATCH(Produtos!B552,Planilha1!A:A,0),1)</f>
        <v>MECANICA</v>
      </c>
      <c r="D552" s="10" t="s">
        <v>863</v>
      </c>
      <c r="E552" s="11" t="s">
        <v>1448</v>
      </c>
      <c r="F552" s="2" t="s">
        <v>11</v>
      </c>
      <c r="G552" s="2">
        <v>4</v>
      </c>
      <c r="H552" s="4">
        <v>139.4</v>
      </c>
      <c r="I552" s="4">
        <v>34.85</v>
      </c>
      <c r="J552" s="4">
        <v>34.85</v>
      </c>
    </row>
    <row r="553" spans="1:10" x14ac:dyDescent="0.25">
      <c r="A553" s="2" t="s">
        <v>605</v>
      </c>
      <c r="B553" s="9">
        <v>95</v>
      </c>
      <c r="C553" s="2" t="str">
        <f>INDEX(Planilha1!B:B,MATCH(Produtos!B553,Planilha1!A:A,0),1)</f>
        <v>MECANICA</v>
      </c>
      <c r="D553" s="10" t="s">
        <v>863</v>
      </c>
      <c r="E553" s="11" t="s">
        <v>1449</v>
      </c>
      <c r="F553" s="2" t="s">
        <v>11</v>
      </c>
      <c r="G553" s="2">
        <v>5</v>
      </c>
      <c r="H553" s="4">
        <v>388.25</v>
      </c>
      <c r="I553" s="4">
        <v>77.650000000000006</v>
      </c>
      <c r="J553" s="4">
        <v>77.650000000000006</v>
      </c>
    </row>
    <row r="554" spans="1:10" x14ac:dyDescent="0.25">
      <c r="A554" s="2" t="s">
        <v>606</v>
      </c>
      <c r="B554" s="9">
        <v>95</v>
      </c>
      <c r="C554" s="2" t="str">
        <f>INDEX(Planilha1!B:B,MATCH(Produtos!B554,Planilha1!A:A,0),1)</f>
        <v>MECANICA</v>
      </c>
      <c r="D554" s="10" t="s">
        <v>865</v>
      </c>
      <c r="E554" s="11" t="s">
        <v>1450</v>
      </c>
      <c r="F554" s="2" t="s">
        <v>11</v>
      </c>
      <c r="G554" s="2">
        <v>2</v>
      </c>
      <c r="H554" s="4">
        <v>59.2</v>
      </c>
      <c r="I554" s="4">
        <v>29.6</v>
      </c>
      <c r="J554" s="4">
        <v>29.6</v>
      </c>
    </row>
    <row r="555" spans="1:10" x14ac:dyDescent="0.25">
      <c r="A555" s="2" t="s">
        <v>607</v>
      </c>
      <c r="B555" s="9">
        <v>95</v>
      </c>
      <c r="C555" s="2" t="str">
        <f>INDEX(Planilha1!B:B,MATCH(Produtos!B555,Planilha1!A:A,0),1)</f>
        <v>MECANICA</v>
      </c>
      <c r="D555" s="10" t="s">
        <v>863</v>
      </c>
      <c r="E555" s="11" t="s">
        <v>1451</v>
      </c>
      <c r="F555" s="2" t="s">
        <v>11</v>
      </c>
      <c r="G555" s="2">
        <v>3</v>
      </c>
      <c r="H555" s="4">
        <v>233.25</v>
      </c>
      <c r="I555" s="4">
        <v>77.75</v>
      </c>
      <c r="J555" s="4">
        <v>77.75</v>
      </c>
    </row>
    <row r="556" spans="1:10" x14ac:dyDescent="0.25">
      <c r="A556" s="2" t="s">
        <v>738</v>
      </c>
      <c r="B556" s="9">
        <v>95</v>
      </c>
      <c r="C556" s="2" t="str">
        <f>INDEX(Planilha1!B:B,MATCH(Produtos!B556,Planilha1!A:A,0),1)</f>
        <v>MECANICA</v>
      </c>
      <c r="D556" s="10" t="s">
        <v>866</v>
      </c>
      <c r="E556" s="11" t="s">
        <v>1452</v>
      </c>
      <c r="F556" s="2" t="s">
        <v>11</v>
      </c>
      <c r="G556" s="2">
        <v>10</v>
      </c>
      <c r="H556" s="4">
        <v>7841</v>
      </c>
      <c r="I556" s="4">
        <v>784.1</v>
      </c>
      <c r="J556" s="4">
        <v>784.1</v>
      </c>
    </row>
    <row r="557" spans="1:10" x14ac:dyDescent="0.25">
      <c r="A557" s="2" t="s">
        <v>608</v>
      </c>
      <c r="B557" s="9">
        <v>95</v>
      </c>
      <c r="C557" s="2" t="str">
        <f>INDEX(Planilha1!B:B,MATCH(Produtos!B557,Planilha1!A:A,0),1)</f>
        <v>MECANICA</v>
      </c>
      <c r="D557" s="10" t="s">
        <v>867</v>
      </c>
      <c r="E557" s="11" t="s">
        <v>1453</v>
      </c>
      <c r="F557" s="2" t="s">
        <v>11</v>
      </c>
      <c r="G557" s="2">
        <v>20</v>
      </c>
      <c r="H557" s="4">
        <v>329.2</v>
      </c>
      <c r="I557" s="4">
        <v>16.46</v>
      </c>
      <c r="J557" s="4">
        <v>16.46</v>
      </c>
    </row>
    <row r="558" spans="1:10" x14ac:dyDescent="0.25">
      <c r="A558" s="2" t="s">
        <v>609</v>
      </c>
      <c r="B558" s="9">
        <v>95</v>
      </c>
      <c r="C558" s="2" t="str">
        <f>INDEX(Planilha1!B:B,MATCH(Produtos!B558,Planilha1!A:A,0),1)</f>
        <v>MECANICA</v>
      </c>
      <c r="D558" s="10" t="s">
        <v>1610</v>
      </c>
      <c r="E558" s="11" t="s">
        <v>1454</v>
      </c>
      <c r="F558" s="2" t="s">
        <v>17</v>
      </c>
      <c r="G558" s="2">
        <v>8</v>
      </c>
      <c r="H558" s="4">
        <v>3360</v>
      </c>
      <c r="I558" s="4">
        <v>420</v>
      </c>
      <c r="J558" s="4">
        <v>420</v>
      </c>
    </row>
    <row r="559" spans="1:10" x14ac:dyDescent="0.25">
      <c r="A559" s="2" t="s">
        <v>610</v>
      </c>
      <c r="B559" s="9">
        <v>95</v>
      </c>
      <c r="C559" s="2" t="str">
        <f>INDEX(Planilha1!B:B,MATCH(Produtos!B559,Planilha1!A:A,0),1)</f>
        <v>MECANICA</v>
      </c>
      <c r="D559" s="10" t="s">
        <v>868</v>
      </c>
      <c r="E559" s="11" t="s">
        <v>1455</v>
      </c>
      <c r="F559" s="2" t="s">
        <v>11</v>
      </c>
      <c r="G559" s="2">
        <v>16</v>
      </c>
      <c r="H559" s="4">
        <v>40</v>
      </c>
      <c r="I559" s="4">
        <v>2.5</v>
      </c>
      <c r="J559" s="4">
        <v>2.5</v>
      </c>
    </row>
    <row r="560" spans="1:10" x14ac:dyDescent="0.25">
      <c r="A560" s="2" t="s">
        <v>611</v>
      </c>
      <c r="B560" s="9">
        <v>95</v>
      </c>
      <c r="C560" s="2" t="str">
        <f>INDEX(Planilha1!B:B,MATCH(Produtos!B560,Planilha1!A:A,0),1)</f>
        <v>MECANICA</v>
      </c>
      <c r="D560" s="10" t="s">
        <v>869</v>
      </c>
      <c r="E560" s="11" t="s">
        <v>1456</v>
      </c>
      <c r="F560" s="2" t="s">
        <v>11</v>
      </c>
      <c r="G560" s="2">
        <v>2</v>
      </c>
      <c r="H560" s="4">
        <v>594</v>
      </c>
      <c r="I560" s="4">
        <v>297</v>
      </c>
      <c r="J560" s="4">
        <v>297</v>
      </c>
    </row>
    <row r="561" spans="1:10" x14ac:dyDescent="0.25">
      <c r="A561" s="2" t="s">
        <v>612</v>
      </c>
      <c r="B561" s="9">
        <v>95</v>
      </c>
      <c r="C561" s="2" t="str">
        <f>INDEX(Planilha1!B:B,MATCH(Produtos!B561,Planilha1!A:A,0),1)</f>
        <v>MECANICA</v>
      </c>
      <c r="D561" s="10" t="s">
        <v>1611</v>
      </c>
      <c r="E561" s="11" t="s">
        <v>1457</v>
      </c>
      <c r="F561" s="2" t="s">
        <v>11</v>
      </c>
      <c r="G561" s="2">
        <v>40</v>
      </c>
      <c r="H561" s="4">
        <v>414.92</v>
      </c>
      <c r="I561" s="4">
        <v>10.372999999999999</v>
      </c>
      <c r="J561" s="4">
        <v>10.372999999999999</v>
      </c>
    </row>
    <row r="562" spans="1:10" x14ac:dyDescent="0.25">
      <c r="A562" s="2" t="s">
        <v>613</v>
      </c>
      <c r="B562" s="9">
        <v>95</v>
      </c>
      <c r="C562" s="2" t="str">
        <f>INDEX(Planilha1!B:B,MATCH(Produtos!B562,Planilha1!A:A,0),1)</f>
        <v>MECANICA</v>
      </c>
      <c r="D562" s="10" t="s">
        <v>868</v>
      </c>
      <c r="E562" s="11" t="s">
        <v>1458</v>
      </c>
      <c r="F562" s="2" t="s">
        <v>11</v>
      </c>
      <c r="G562" s="2">
        <v>18</v>
      </c>
      <c r="H562" s="4">
        <v>54</v>
      </c>
      <c r="I562" s="4">
        <v>3</v>
      </c>
      <c r="J562" s="4">
        <v>3</v>
      </c>
    </row>
    <row r="563" spans="1:10" x14ac:dyDescent="0.25">
      <c r="A563" s="2" t="s">
        <v>614</v>
      </c>
      <c r="B563" s="9">
        <v>95</v>
      </c>
      <c r="C563" s="2" t="str">
        <f>INDEX(Planilha1!B:B,MATCH(Produtos!B563,Planilha1!A:A,0),1)</f>
        <v>MECANICA</v>
      </c>
      <c r="D563" s="10" t="s">
        <v>869</v>
      </c>
      <c r="E563" s="11" t="s">
        <v>1459</v>
      </c>
      <c r="F563" s="2" t="s">
        <v>11</v>
      </c>
      <c r="G563" s="2">
        <v>8</v>
      </c>
      <c r="H563" s="4">
        <v>2826.67</v>
      </c>
      <c r="I563" s="4">
        <v>353.3338</v>
      </c>
      <c r="J563" s="4">
        <v>353.3338</v>
      </c>
    </row>
    <row r="564" spans="1:10" x14ac:dyDescent="0.25">
      <c r="A564" s="2" t="s">
        <v>615</v>
      </c>
      <c r="B564" s="9">
        <v>95</v>
      </c>
      <c r="C564" s="2" t="str">
        <f>INDEX(Planilha1!B:B,MATCH(Produtos!B564,Planilha1!A:A,0),1)</f>
        <v>MECANICA</v>
      </c>
      <c r="D564" s="10" t="s">
        <v>1612</v>
      </c>
      <c r="E564" s="11" t="s">
        <v>1460</v>
      </c>
      <c r="F564" s="2" t="s">
        <v>22</v>
      </c>
      <c r="G564" s="2">
        <v>13</v>
      </c>
      <c r="H564" s="4">
        <v>37.700000000000003</v>
      </c>
      <c r="I564" s="4">
        <v>2.9</v>
      </c>
      <c r="J564" s="4">
        <v>2.9</v>
      </c>
    </row>
    <row r="565" spans="1:10" x14ac:dyDescent="0.25">
      <c r="A565" s="2" t="s">
        <v>616</v>
      </c>
      <c r="B565" s="9">
        <v>95</v>
      </c>
      <c r="C565" s="2" t="str">
        <f>INDEX(Planilha1!B:B,MATCH(Produtos!B565,Planilha1!A:A,0),1)</f>
        <v>MECANICA</v>
      </c>
      <c r="D565" s="10" t="s">
        <v>1612</v>
      </c>
      <c r="E565" s="11" t="s">
        <v>1461</v>
      </c>
      <c r="F565" s="2" t="s">
        <v>22</v>
      </c>
      <c r="G565" s="2">
        <v>60</v>
      </c>
      <c r="H565" s="4">
        <v>32.369999999999997</v>
      </c>
      <c r="I565" s="4">
        <v>0.53949999999999998</v>
      </c>
      <c r="J565" s="4">
        <v>0.53949999999999998</v>
      </c>
    </row>
    <row r="566" spans="1:10" x14ac:dyDescent="0.25">
      <c r="A566" s="2" t="s">
        <v>617</v>
      </c>
      <c r="B566" s="9">
        <v>95</v>
      </c>
      <c r="C566" s="2" t="str">
        <f>INDEX(Planilha1!B:B,MATCH(Produtos!B566,Planilha1!A:A,0),1)</f>
        <v>MECANICA</v>
      </c>
      <c r="D566" s="10" t="s">
        <v>1612</v>
      </c>
      <c r="E566" s="11" t="s">
        <v>1462</v>
      </c>
      <c r="F566" s="2" t="s">
        <v>22</v>
      </c>
      <c r="G566" s="2">
        <v>58</v>
      </c>
      <c r="H566" s="4">
        <v>19.55</v>
      </c>
      <c r="I566" s="4">
        <v>0.33710000000000001</v>
      </c>
      <c r="J566" s="4">
        <v>0.33710000000000001</v>
      </c>
    </row>
    <row r="567" spans="1:10" x14ac:dyDescent="0.25">
      <c r="A567" s="2" t="s">
        <v>618</v>
      </c>
      <c r="B567" s="9">
        <v>95</v>
      </c>
      <c r="C567" s="2" t="str">
        <f>INDEX(Planilha1!B:B,MATCH(Produtos!B567,Planilha1!A:A,0),1)</f>
        <v>MECANICA</v>
      </c>
      <c r="D567" s="10" t="s">
        <v>1612</v>
      </c>
      <c r="E567" s="11" t="s">
        <v>1463</v>
      </c>
      <c r="F567" s="2" t="s">
        <v>22</v>
      </c>
      <c r="G567" s="2">
        <v>38</v>
      </c>
      <c r="H567" s="4">
        <v>19.23</v>
      </c>
      <c r="I567" s="4">
        <v>0.50609999999999999</v>
      </c>
      <c r="J567" s="4">
        <v>0.50609999999999999</v>
      </c>
    </row>
    <row r="568" spans="1:10" x14ac:dyDescent="0.25">
      <c r="A568" s="2" t="s">
        <v>619</v>
      </c>
      <c r="B568" s="9">
        <v>95</v>
      </c>
      <c r="C568" s="2" t="str">
        <f>INDEX(Planilha1!B:B,MATCH(Produtos!B568,Planilha1!A:A,0),1)</f>
        <v>MECANICA</v>
      </c>
      <c r="D568" s="10" t="s">
        <v>1612</v>
      </c>
      <c r="E568" s="11" t="s">
        <v>1464</v>
      </c>
      <c r="F568" s="2" t="s">
        <v>22</v>
      </c>
      <c r="G568" s="2">
        <v>54</v>
      </c>
      <c r="H568" s="4">
        <v>77.16</v>
      </c>
      <c r="I568" s="4">
        <v>1.4289000000000001</v>
      </c>
      <c r="J568" s="4">
        <v>1.4289000000000001</v>
      </c>
    </row>
    <row r="569" spans="1:10" x14ac:dyDescent="0.25">
      <c r="A569" s="2" t="s">
        <v>620</v>
      </c>
      <c r="B569" s="9">
        <v>95</v>
      </c>
      <c r="C569" s="2" t="str">
        <f>INDEX(Planilha1!B:B,MATCH(Produtos!B569,Planilha1!A:A,0),1)</f>
        <v>MECANICA</v>
      </c>
      <c r="D569" s="10" t="s">
        <v>1612</v>
      </c>
      <c r="E569" s="11" t="s">
        <v>1465</v>
      </c>
      <c r="F569" s="2" t="s">
        <v>22</v>
      </c>
      <c r="G569" s="2">
        <v>200</v>
      </c>
      <c r="H569" s="4">
        <v>249.79</v>
      </c>
      <c r="I569" s="4">
        <v>1.2490000000000001</v>
      </c>
      <c r="J569" s="4">
        <v>1.2490000000000001</v>
      </c>
    </row>
    <row r="570" spans="1:10" x14ac:dyDescent="0.25">
      <c r="A570" s="2" t="s">
        <v>621</v>
      </c>
      <c r="B570" s="9">
        <v>95</v>
      </c>
      <c r="C570" s="2" t="str">
        <f>INDEX(Planilha1!B:B,MATCH(Produtos!B570,Planilha1!A:A,0),1)</f>
        <v>MECANICA</v>
      </c>
      <c r="D570" s="10" t="s">
        <v>1612</v>
      </c>
      <c r="E570" s="11" t="s">
        <v>1466</v>
      </c>
      <c r="F570" s="2" t="s">
        <v>22</v>
      </c>
      <c r="G570" s="2">
        <v>57</v>
      </c>
      <c r="H570" s="4">
        <v>108.3</v>
      </c>
      <c r="I570" s="4">
        <v>1.9</v>
      </c>
      <c r="J570" s="4">
        <v>1.9</v>
      </c>
    </row>
    <row r="571" spans="1:10" x14ac:dyDescent="0.25">
      <c r="A571" s="2" t="s">
        <v>622</v>
      </c>
      <c r="B571" s="9">
        <v>95</v>
      </c>
      <c r="C571" s="2" t="str">
        <f>INDEX(Planilha1!B:B,MATCH(Produtos!B571,Planilha1!A:A,0),1)</f>
        <v>MECANICA</v>
      </c>
      <c r="D571" s="10" t="s">
        <v>1612</v>
      </c>
      <c r="E571" s="11" t="s">
        <v>1467</v>
      </c>
      <c r="F571" s="2" t="s">
        <v>22</v>
      </c>
      <c r="G571" s="2">
        <v>53</v>
      </c>
      <c r="H571" s="4">
        <v>120.17</v>
      </c>
      <c r="I571" s="4">
        <v>2.2673999999999999</v>
      </c>
      <c r="J571" s="4">
        <v>2.2673999999999999</v>
      </c>
    </row>
    <row r="572" spans="1:10" x14ac:dyDescent="0.25">
      <c r="A572" s="2" t="s">
        <v>623</v>
      </c>
      <c r="B572" s="9">
        <v>95</v>
      </c>
      <c r="C572" s="2" t="str">
        <f>INDEX(Planilha1!B:B,MATCH(Produtos!B572,Planilha1!A:A,0),1)</f>
        <v>MECANICA</v>
      </c>
      <c r="D572" s="10" t="s">
        <v>1612</v>
      </c>
      <c r="E572" s="11" t="s">
        <v>1468</v>
      </c>
      <c r="F572" s="2" t="s">
        <v>22</v>
      </c>
      <c r="G572" s="2">
        <v>28</v>
      </c>
      <c r="H572" s="4">
        <v>46.48</v>
      </c>
      <c r="I572" s="4">
        <v>1.66</v>
      </c>
      <c r="J572" s="4">
        <v>1.66</v>
      </c>
    </row>
    <row r="573" spans="1:10" x14ac:dyDescent="0.25">
      <c r="A573" s="2" t="s">
        <v>624</v>
      </c>
      <c r="B573" s="9">
        <v>95</v>
      </c>
      <c r="C573" s="2" t="str">
        <f>INDEX(Planilha1!B:B,MATCH(Produtos!B573,Planilha1!A:A,0),1)</f>
        <v>MECANICA</v>
      </c>
      <c r="D573" s="10" t="s">
        <v>1612</v>
      </c>
      <c r="E573" s="11" t="s">
        <v>1469</v>
      </c>
      <c r="F573" s="2" t="s">
        <v>22</v>
      </c>
      <c r="G573" s="2">
        <v>50</v>
      </c>
      <c r="H573" s="4">
        <v>16.22</v>
      </c>
      <c r="I573" s="4">
        <v>0.32440000000000002</v>
      </c>
      <c r="J573" s="4">
        <v>0.32440000000000002</v>
      </c>
    </row>
    <row r="574" spans="1:10" x14ac:dyDescent="0.25">
      <c r="A574" s="2" t="s">
        <v>625</v>
      </c>
      <c r="B574" s="9">
        <v>95</v>
      </c>
      <c r="C574" s="2" t="str">
        <f>INDEX(Planilha1!B:B,MATCH(Produtos!B574,Planilha1!A:A,0),1)</f>
        <v>MECANICA</v>
      </c>
      <c r="D574" s="10" t="s">
        <v>1612</v>
      </c>
      <c r="E574" s="11" t="s">
        <v>1470</v>
      </c>
      <c r="F574" s="2" t="s">
        <v>22</v>
      </c>
      <c r="G574" s="2">
        <v>73</v>
      </c>
      <c r="H574" s="4">
        <v>149.38999999999999</v>
      </c>
      <c r="I574" s="4">
        <v>2.0464000000000002</v>
      </c>
      <c r="J574" s="4">
        <v>2.0464000000000002</v>
      </c>
    </row>
    <row r="575" spans="1:10" x14ac:dyDescent="0.25">
      <c r="A575" s="2" t="s">
        <v>626</v>
      </c>
      <c r="B575" s="9">
        <v>95</v>
      </c>
      <c r="C575" s="2" t="str">
        <f>INDEX(Planilha1!B:B,MATCH(Produtos!B575,Planilha1!A:A,0),1)</f>
        <v>MECANICA</v>
      </c>
      <c r="D575" s="10" t="s">
        <v>1612</v>
      </c>
      <c r="E575" s="11" t="s">
        <v>1471</v>
      </c>
      <c r="F575" s="2" t="s">
        <v>22</v>
      </c>
      <c r="G575" s="2">
        <v>29</v>
      </c>
      <c r="H575" s="4">
        <v>10.15</v>
      </c>
      <c r="I575" s="4">
        <v>0.35</v>
      </c>
      <c r="J575" s="4">
        <v>0.35</v>
      </c>
    </row>
    <row r="576" spans="1:10" x14ac:dyDescent="0.25">
      <c r="A576" s="2" t="s">
        <v>627</v>
      </c>
      <c r="B576" s="9">
        <v>95</v>
      </c>
      <c r="C576" s="2" t="str">
        <f>INDEX(Planilha1!B:B,MATCH(Produtos!B576,Planilha1!A:A,0),1)</f>
        <v>MECANICA</v>
      </c>
      <c r="D576" s="10" t="s">
        <v>1612</v>
      </c>
      <c r="E576" s="11" t="s">
        <v>1472</v>
      </c>
      <c r="F576" s="2" t="s">
        <v>22</v>
      </c>
      <c r="G576" s="2">
        <v>38</v>
      </c>
      <c r="H576" s="4">
        <v>64.599999999999994</v>
      </c>
      <c r="I576" s="4">
        <v>1.7</v>
      </c>
      <c r="J576" s="4">
        <v>1.7</v>
      </c>
    </row>
    <row r="577" spans="1:10" x14ac:dyDescent="0.25">
      <c r="A577" s="2" t="s">
        <v>628</v>
      </c>
      <c r="B577" s="9">
        <v>95</v>
      </c>
      <c r="C577" s="2" t="str">
        <f>INDEX(Planilha1!B:B,MATCH(Produtos!B577,Planilha1!A:A,0),1)</f>
        <v>MECANICA</v>
      </c>
      <c r="D577" s="10" t="s">
        <v>1612</v>
      </c>
      <c r="E577" s="11" t="s">
        <v>1473</v>
      </c>
      <c r="F577" s="2" t="s">
        <v>22</v>
      </c>
      <c r="G577" s="2">
        <v>16</v>
      </c>
      <c r="H577" s="4">
        <v>12.01</v>
      </c>
      <c r="I577" s="4">
        <v>0.75060000000000004</v>
      </c>
      <c r="J577" s="4">
        <v>0.75060000000000004</v>
      </c>
    </row>
    <row r="578" spans="1:10" x14ac:dyDescent="0.25">
      <c r="A578" s="2" t="s">
        <v>629</v>
      </c>
      <c r="B578" s="9">
        <v>95</v>
      </c>
      <c r="C578" s="2" t="str">
        <f>INDEX(Planilha1!B:B,MATCH(Produtos!B578,Planilha1!A:A,0),1)</f>
        <v>MECANICA</v>
      </c>
      <c r="D578" s="10" t="s">
        <v>1612</v>
      </c>
      <c r="E578" s="11" t="s">
        <v>1474</v>
      </c>
      <c r="F578" s="2" t="s">
        <v>22</v>
      </c>
      <c r="G578" s="2">
        <v>10</v>
      </c>
      <c r="H578" s="4">
        <v>11</v>
      </c>
      <c r="I578" s="4">
        <v>1.1000000000000001</v>
      </c>
      <c r="J578" s="4">
        <v>1.1000000000000001</v>
      </c>
    </row>
    <row r="579" spans="1:10" x14ac:dyDescent="0.25">
      <c r="A579" s="2" t="s">
        <v>630</v>
      </c>
      <c r="B579" s="9">
        <v>95</v>
      </c>
      <c r="C579" s="2" t="str">
        <f>INDEX(Planilha1!B:B,MATCH(Produtos!B579,Planilha1!A:A,0),1)</f>
        <v>MECANICA</v>
      </c>
      <c r="D579" s="10" t="s">
        <v>1612</v>
      </c>
      <c r="E579" s="11" t="s">
        <v>1475</v>
      </c>
      <c r="F579" s="2" t="s">
        <v>22</v>
      </c>
      <c r="G579" s="2">
        <v>44</v>
      </c>
      <c r="H579" s="4">
        <v>18.7</v>
      </c>
      <c r="I579" s="4">
        <v>0.42499999999999999</v>
      </c>
      <c r="J579" s="4">
        <v>0.42499999999999999</v>
      </c>
    </row>
    <row r="580" spans="1:10" x14ac:dyDescent="0.25">
      <c r="A580" s="2" t="s">
        <v>631</v>
      </c>
      <c r="B580" s="9">
        <v>95</v>
      </c>
      <c r="C580" s="2" t="str">
        <f>INDEX(Planilha1!B:B,MATCH(Produtos!B580,Planilha1!A:A,0),1)</f>
        <v>MECANICA</v>
      </c>
      <c r="D580" s="10" t="s">
        <v>1612</v>
      </c>
      <c r="E580" s="11" t="s">
        <v>1476</v>
      </c>
      <c r="F580" s="2" t="s">
        <v>22</v>
      </c>
      <c r="G580" s="2">
        <v>26</v>
      </c>
      <c r="H580" s="4">
        <v>133.9</v>
      </c>
      <c r="I580" s="4">
        <v>5.15</v>
      </c>
      <c r="J580" s="4">
        <v>5.15</v>
      </c>
    </row>
    <row r="581" spans="1:10" x14ac:dyDescent="0.25">
      <c r="A581" s="2" t="s">
        <v>632</v>
      </c>
      <c r="B581" s="9">
        <v>95</v>
      </c>
      <c r="C581" s="2" t="str">
        <f>INDEX(Planilha1!B:B,MATCH(Produtos!B581,Planilha1!A:A,0),1)</f>
        <v>MECANICA</v>
      </c>
      <c r="D581" s="10" t="s">
        <v>1612</v>
      </c>
      <c r="E581" s="11" t="s">
        <v>1477</v>
      </c>
      <c r="F581" s="2" t="s">
        <v>22</v>
      </c>
      <c r="G581" s="2">
        <v>150</v>
      </c>
      <c r="H581" s="4">
        <v>99</v>
      </c>
      <c r="I581" s="4">
        <v>0.66</v>
      </c>
      <c r="J581" s="4">
        <v>0.66</v>
      </c>
    </row>
    <row r="582" spans="1:10" x14ac:dyDescent="0.25">
      <c r="A582" s="2" t="s">
        <v>633</v>
      </c>
      <c r="B582" s="9">
        <v>95</v>
      </c>
      <c r="C582" s="2" t="str">
        <f>INDEX(Planilha1!B:B,MATCH(Produtos!B582,Planilha1!A:A,0),1)</f>
        <v>MECANICA</v>
      </c>
      <c r="D582" s="10" t="s">
        <v>1612</v>
      </c>
      <c r="E582" s="11" t="s">
        <v>1478</v>
      </c>
      <c r="F582" s="2" t="s">
        <v>22</v>
      </c>
      <c r="G582" s="2">
        <v>19</v>
      </c>
      <c r="H582" s="4">
        <v>55.27</v>
      </c>
      <c r="I582" s="4">
        <v>2.9089</v>
      </c>
      <c r="J582" s="4">
        <v>2.9089</v>
      </c>
    </row>
    <row r="583" spans="1:10" x14ac:dyDescent="0.25">
      <c r="A583" s="2" t="s">
        <v>634</v>
      </c>
      <c r="B583" s="9">
        <v>95</v>
      </c>
      <c r="C583" s="2" t="str">
        <f>INDEX(Planilha1!B:B,MATCH(Produtos!B583,Planilha1!A:A,0),1)</f>
        <v>MECANICA</v>
      </c>
      <c r="D583" s="10" t="s">
        <v>1612</v>
      </c>
      <c r="E583" s="11" t="s">
        <v>1479</v>
      </c>
      <c r="F583" s="2" t="s">
        <v>22</v>
      </c>
      <c r="G583" s="2">
        <v>34</v>
      </c>
      <c r="H583" s="4">
        <v>174.98</v>
      </c>
      <c r="I583" s="4">
        <v>5.1464999999999996</v>
      </c>
      <c r="J583" s="4">
        <v>5.1464999999999996</v>
      </c>
    </row>
    <row r="584" spans="1:10" x14ac:dyDescent="0.25">
      <c r="A584" s="2" t="s">
        <v>635</v>
      </c>
      <c r="B584" s="9">
        <v>95</v>
      </c>
      <c r="C584" s="2" t="str">
        <f>INDEX(Planilha1!B:B,MATCH(Produtos!B584,Planilha1!A:A,0),1)</f>
        <v>MECANICA</v>
      </c>
      <c r="D584" s="10" t="s">
        <v>1612</v>
      </c>
      <c r="E584" s="11" t="s">
        <v>1480</v>
      </c>
      <c r="F584" s="2" t="s">
        <v>22</v>
      </c>
      <c r="G584" s="2">
        <v>196</v>
      </c>
      <c r="H584" s="4">
        <v>182.28</v>
      </c>
      <c r="I584" s="4">
        <v>0.93</v>
      </c>
      <c r="J584" s="4">
        <v>0.93</v>
      </c>
    </row>
    <row r="585" spans="1:10" x14ac:dyDescent="0.25">
      <c r="A585" s="2" t="s">
        <v>636</v>
      </c>
      <c r="B585" s="9">
        <v>95</v>
      </c>
      <c r="C585" s="2" t="str">
        <f>INDEX(Planilha1!B:B,MATCH(Produtos!B585,Planilha1!A:A,0),1)</f>
        <v>MECANICA</v>
      </c>
      <c r="D585" s="10" t="s">
        <v>1612</v>
      </c>
      <c r="E585" s="11" t="s">
        <v>1481</v>
      </c>
      <c r="F585" s="2" t="s">
        <v>22</v>
      </c>
      <c r="G585" s="2">
        <v>8</v>
      </c>
      <c r="H585" s="4">
        <v>3.23</v>
      </c>
      <c r="I585" s="4">
        <v>0.40379999999999999</v>
      </c>
      <c r="J585" s="4">
        <v>0.40379999999999999</v>
      </c>
    </row>
    <row r="586" spans="1:10" x14ac:dyDescent="0.25">
      <c r="A586" s="2" t="s">
        <v>637</v>
      </c>
      <c r="B586" s="9">
        <v>95</v>
      </c>
      <c r="C586" s="2" t="str">
        <f>INDEX(Planilha1!B:B,MATCH(Produtos!B586,Planilha1!A:A,0),1)</f>
        <v>MECANICA</v>
      </c>
      <c r="D586" s="10" t="s">
        <v>870</v>
      </c>
      <c r="E586" s="11" t="s">
        <v>1482</v>
      </c>
      <c r="F586" s="2" t="s">
        <v>11</v>
      </c>
      <c r="G586" s="2">
        <v>20</v>
      </c>
      <c r="H586" s="4">
        <v>58.65</v>
      </c>
      <c r="I586" s="4">
        <v>2.9325000000000001</v>
      </c>
      <c r="J586" s="4">
        <v>2.9325000000000001</v>
      </c>
    </row>
    <row r="587" spans="1:10" x14ac:dyDescent="0.25">
      <c r="A587" s="2" t="s">
        <v>638</v>
      </c>
      <c r="B587" s="9">
        <v>95</v>
      </c>
      <c r="C587" s="2" t="str">
        <f>INDEX(Planilha1!B:B,MATCH(Produtos!B587,Planilha1!A:A,0),1)</f>
        <v>MECANICA</v>
      </c>
      <c r="D587" s="10" t="s">
        <v>871</v>
      </c>
      <c r="E587" s="11" t="s">
        <v>1483</v>
      </c>
      <c r="F587" s="2" t="s">
        <v>11</v>
      </c>
      <c r="G587" s="2">
        <v>8</v>
      </c>
      <c r="H587" s="4">
        <v>199.2</v>
      </c>
      <c r="I587" s="4">
        <v>24.9</v>
      </c>
      <c r="J587" s="4">
        <v>24.9</v>
      </c>
    </row>
    <row r="588" spans="1:10" x14ac:dyDescent="0.25">
      <c r="A588" s="2" t="s">
        <v>639</v>
      </c>
      <c r="B588" s="9">
        <v>95</v>
      </c>
      <c r="C588" s="2" t="str">
        <f>INDEX(Planilha1!B:B,MATCH(Produtos!B588,Planilha1!A:A,0),1)</f>
        <v>MECANICA</v>
      </c>
      <c r="D588" s="10" t="s">
        <v>872</v>
      </c>
      <c r="E588" s="11" t="s">
        <v>1484</v>
      </c>
      <c r="F588" s="2" t="s">
        <v>11</v>
      </c>
      <c r="G588" s="2">
        <v>1</v>
      </c>
      <c r="H588" s="4">
        <v>325.5</v>
      </c>
      <c r="I588" s="4">
        <v>325.5</v>
      </c>
      <c r="J588" s="4">
        <v>325.5</v>
      </c>
    </row>
    <row r="589" spans="1:10" x14ac:dyDescent="0.25">
      <c r="A589" s="2" t="s">
        <v>641</v>
      </c>
      <c r="B589" s="9">
        <v>95</v>
      </c>
      <c r="C589" s="2" t="str">
        <f>INDEX(Planilha1!B:B,MATCH(Produtos!B589,Planilha1!A:A,0),1)</f>
        <v>MECANICA</v>
      </c>
      <c r="D589" s="10" t="s">
        <v>873</v>
      </c>
      <c r="E589" s="11" t="s">
        <v>1485</v>
      </c>
      <c r="F589" s="2" t="s">
        <v>11</v>
      </c>
      <c r="G589" s="2">
        <v>7</v>
      </c>
      <c r="H589" s="4">
        <v>957.42</v>
      </c>
      <c r="I589" s="4">
        <v>136.77430000000001</v>
      </c>
      <c r="J589" s="4">
        <v>136.77430000000001</v>
      </c>
    </row>
    <row r="590" spans="1:10" x14ac:dyDescent="0.25">
      <c r="A590" s="2" t="s">
        <v>643</v>
      </c>
      <c r="B590" s="9">
        <v>95</v>
      </c>
      <c r="C590" s="2" t="str">
        <f>INDEX(Planilha1!B:B,MATCH(Produtos!B590,Planilha1!A:A,0),1)</f>
        <v>MECANICA</v>
      </c>
      <c r="D590" s="10" t="s">
        <v>874</v>
      </c>
      <c r="E590" s="11" t="s">
        <v>1486</v>
      </c>
      <c r="F590" s="2" t="s">
        <v>11</v>
      </c>
      <c r="G590" s="2">
        <v>22</v>
      </c>
      <c r="H590" s="4">
        <v>5390.3</v>
      </c>
      <c r="I590" s="4">
        <v>245.0136</v>
      </c>
      <c r="J590" s="4">
        <v>245.0136</v>
      </c>
    </row>
    <row r="591" spans="1:10" x14ac:dyDescent="0.25">
      <c r="A591" s="2" t="s">
        <v>644</v>
      </c>
      <c r="B591" s="9">
        <v>95</v>
      </c>
      <c r="C591" s="2" t="str">
        <f>INDEX(Planilha1!B:B,MATCH(Produtos!B591,Planilha1!A:A,0),1)</f>
        <v>MECANICA</v>
      </c>
      <c r="D591" s="10" t="s">
        <v>875</v>
      </c>
      <c r="E591" s="11" t="s">
        <v>1487</v>
      </c>
      <c r="F591" s="2" t="s">
        <v>11</v>
      </c>
      <c r="G591" s="2">
        <v>7</v>
      </c>
      <c r="H591" s="4">
        <v>2057.09</v>
      </c>
      <c r="I591" s="4">
        <v>293.87</v>
      </c>
      <c r="J591" s="4">
        <v>293.87</v>
      </c>
    </row>
    <row r="592" spans="1:10" x14ac:dyDescent="0.25">
      <c r="A592" s="2" t="s">
        <v>646</v>
      </c>
      <c r="B592" s="9">
        <v>95</v>
      </c>
      <c r="C592" s="2" t="str">
        <f>INDEX(Planilha1!B:B,MATCH(Produtos!B592,Planilha1!A:A,0),1)</f>
        <v>MECANICA</v>
      </c>
      <c r="D592" s="10" t="s">
        <v>876</v>
      </c>
      <c r="E592" s="11" t="s">
        <v>1488</v>
      </c>
      <c r="F592" s="2" t="s">
        <v>22</v>
      </c>
      <c r="G592" s="2">
        <v>4</v>
      </c>
      <c r="H592" s="4">
        <v>455.23</v>
      </c>
      <c r="I592" s="4">
        <v>113.8075</v>
      </c>
      <c r="J592" s="4">
        <v>113.8075</v>
      </c>
    </row>
    <row r="593" spans="1:10" x14ac:dyDescent="0.25">
      <c r="A593" s="2" t="s">
        <v>648</v>
      </c>
      <c r="B593" s="9">
        <v>95</v>
      </c>
      <c r="C593" s="2" t="str">
        <f>INDEX(Planilha1!B:B,MATCH(Produtos!B593,Planilha1!A:A,0),1)</f>
        <v>MECANICA</v>
      </c>
      <c r="D593" s="10" t="s">
        <v>877</v>
      </c>
      <c r="E593" s="11" t="s">
        <v>1489</v>
      </c>
      <c r="F593" s="2" t="s">
        <v>11</v>
      </c>
      <c r="G593" s="2">
        <v>13</v>
      </c>
      <c r="H593" s="4">
        <v>6909.3</v>
      </c>
      <c r="I593" s="4">
        <v>531.4846</v>
      </c>
      <c r="J593" s="4">
        <v>531.4846</v>
      </c>
    </row>
    <row r="594" spans="1:10" x14ac:dyDescent="0.25">
      <c r="A594" s="2" t="s">
        <v>649</v>
      </c>
      <c r="B594" s="9">
        <v>95</v>
      </c>
      <c r="C594" s="2" t="str">
        <f>INDEX(Planilha1!B:B,MATCH(Produtos!B594,Planilha1!A:A,0),1)</f>
        <v>MECANICA</v>
      </c>
      <c r="D594" s="10" t="s">
        <v>878</v>
      </c>
      <c r="E594" s="11" t="s">
        <v>1490</v>
      </c>
      <c r="F594" s="2" t="s">
        <v>11</v>
      </c>
      <c r="G594" s="2">
        <v>18</v>
      </c>
      <c r="H594" s="4">
        <v>182.53</v>
      </c>
      <c r="I594" s="4">
        <v>10.140599999999999</v>
      </c>
      <c r="J594" s="4">
        <v>10.140599999999999</v>
      </c>
    </row>
    <row r="595" spans="1:10" x14ac:dyDescent="0.25">
      <c r="A595" s="2" t="s">
        <v>650</v>
      </c>
      <c r="B595" s="9">
        <v>95</v>
      </c>
      <c r="C595" s="2" t="str">
        <f>INDEX(Planilha1!B:B,MATCH(Produtos!B595,Planilha1!A:A,0),1)</f>
        <v>MECANICA</v>
      </c>
      <c r="D595" s="10" t="s">
        <v>879</v>
      </c>
      <c r="E595" s="11" t="s">
        <v>1491</v>
      </c>
      <c r="F595" s="2" t="s">
        <v>11</v>
      </c>
      <c r="G595" s="2">
        <v>10</v>
      </c>
      <c r="H595" s="4">
        <v>151.22</v>
      </c>
      <c r="I595" s="4">
        <v>15.122</v>
      </c>
      <c r="J595" s="4">
        <v>15.122</v>
      </c>
    </row>
    <row r="596" spans="1:10" x14ac:dyDescent="0.25">
      <c r="A596" s="2" t="s">
        <v>651</v>
      </c>
      <c r="B596" s="9">
        <v>95</v>
      </c>
      <c r="C596" s="2" t="str">
        <f>INDEX(Planilha1!B:B,MATCH(Produtos!B596,Planilha1!A:A,0),1)</f>
        <v>MECANICA</v>
      </c>
      <c r="D596" s="10" t="s">
        <v>880</v>
      </c>
      <c r="E596" s="11" t="s">
        <v>1492</v>
      </c>
      <c r="F596" s="2" t="s">
        <v>11</v>
      </c>
      <c r="G596" s="2">
        <v>10</v>
      </c>
      <c r="H596" s="4">
        <v>153.4</v>
      </c>
      <c r="I596" s="4">
        <v>15.34</v>
      </c>
      <c r="J596" s="4">
        <v>15.34</v>
      </c>
    </row>
    <row r="597" spans="1:10" x14ac:dyDescent="0.25">
      <c r="A597" s="2" t="s">
        <v>652</v>
      </c>
      <c r="B597" s="9">
        <v>95</v>
      </c>
      <c r="C597" s="2" t="str">
        <f>INDEX(Planilha1!B:B,MATCH(Produtos!B597,Planilha1!A:A,0),1)</f>
        <v>MECANICA</v>
      </c>
      <c r="D597" s="10" t="s">
        <v>881</v>
      </c>
      <c r="E597" s="11" t="s">
        <v>1493</v>
      </c>
      <c r="F597" s="2" t="s">
        <v>11</v>
      </c>
      <c r="G597" s="2">
        <v>4</v>
      </c>
      <c r="H597" s="4">
        <v>4741.88</v>
      </c>
      <c r="I597" s="4">
        <v>1185.47</v>
      </c>
      <c r="J597" s="4">
        <v>1185.47</v>
      </c>
    </row>
    <row r="598" spans="1:10" x14ac:dyDescent="0.25">
      <c r="A598" s="2" t="s">
        <v>654</v>
      </c>
      <c r="B598" s="9">
        <v>95</v>
      </c>
      <c r="C598" s="2" t="str">
        <f>INDEX(Planilha1!B:B,MATCH(Produtos!B598,Planilha1!A:A,0),1)</f>
        <v>MECANICA</v>
      </c>
      <c r="D598" s="10" t="s">
        <v>882</v>
      </c>
      <c r="E598" s="11" t="s">
        <v>1494</v>
      </c>
      <c r="F598" s="2" t="s">
        <v>11</v>
      </c>
      <c r="G598" s="2">
        <v>50</v>
      </c>
      <c r="H598" s="4">
        <v>5009.82</v>
      </c>
      <c r="I598" s="4">
        <v>100.1964</v>
      </c>
      <c r="J598" s="4">
        <v>100.1964</v>
      </c>
    </row>
    <row r="599" spans="1:10" x14ac:dyDescent="0.25">
      <c r="A599" s="2" t="s">
        <v>656</v>
      </c>
      <c r="B599" s="9">
        <v>95</v>
      </c>
      <c r="C599" s="2" t="str">
        <f>INDEX(Planilha1!B:B,MATCH(Produtos!B599,Planilha1!A:A,0),1)</f>
        <v>MECANICA</v>
      </c>
      <c r="D599" s="10" t="s">
        <v>883</v>
      </c>
      <c r="E599" s="11" t="s">
        <v>1495</v>
      </c>
      <c r="F599" s="2" t="s">
        <v>11</v>
      </c>
      <c r="G599" s="2">
        <v>9</v>
      </c>
      <c r="H599" s="4">
        <v>103.9</v>
      </c>
      <c r="I599" s="4">
        <v>11.5444</v>
      </c>
      <c r="J599" s="4">
        <v>11.5444</v>
      </c>
    </row>
    <row r="600" spans="1:10" x14ac:dyDescent="0.25">
      <c r="A600" s="2" t="s">
        <v>658</v>
      </c>
      <c r="B600" s="9">
        <v>95</v>
      </c>
      <c r="C600" s="2" t="str">
        <f>INDEX(Planilha1!B:B,MATCH(Produtos!B600,Planilha1!A:A,0),1)</f>
        <v>MECANICA</v>
      </c>
      <c r="D600" s="10" t="s">
        <v>884</v>
      </c>
      <c r="E600" s="11" t="s">
        <v>1496</v>
      </c>
      <c r="F600" s="2" t="s">
        <v>11</v>
      </c>
      <c r="G600" s="2">
        <v>6</v>
      </c>
      <c r="H600" s="4">
        <v>71.989999999999995</v>
      </c>
      <c r="I600" s="4">
        <v>11.9983</v>
      </c>
      <c r="J600" s="4">
        <v>11.9983</v>
      </c>
    </row>
    <row r="601" spans="1:10" x14ac:dyDescent="0.25">
      <c r="A601" s="2" t="s">
        <v>659</v>
      </c>
      <c r="B601" s="9">
        <v>95</v>
      </c>
      <c r="C601" s="2" t="str">
        <f>INDEX(Planilha1!B:B,MATCH(Produtos!B601,Planilha1!A:A,0),1)</f>
        <v>MECANICA</v>
      </c>
      <c r="D601" s="10" t="s">
        <v>885</v>
      </c>
      <c r="E601" s="11" t="s">
        <v>1497</v>
      </c>
      <c r="F601" s="2" t="s">
        <v>11</v>
      </c>
      <c r="G601" s="2">
        <v>8</v>
      </c>
      <c r="H601" s="4">
        <v>122.08</v>
      </c>
      <c r="I601" s="4">
        <v>15.26</v>
      </c>
      <c r="J601" s="4">
        <v>15.26</v>
      </c>
    </row>
    <row r="602" spans="1:10" x14ac:dyDescent="0.25">
      <c r="A602" s="2" t="s">
        <v>660</v>
      </c>
      <c r="B602" s="9">
        <v>95</v>
      </c>
      <c r="C602" s="2" t="str">
        <f>INDEX(Planilha1!B:B,MATCH(Produtos!B602,Planilha1!A:A,0),1)</f>
        <v>MECANICA</v>
      </c>
      <c r="D602" s="10" t="s">
        <v>886</v>
      </c>
      <c r="E602" s="11" t="s">
        <v>1498</v>
      </c>
      <c r="F602" s="2" t="s">
        <v>11</v>
      </c>
      <c r="G602" s="2">
        <v>3</v>
      </c>
      <c r="H602" s="4">
        <v>52.34</v>
      </c>
      <c r="I602" s="4">
        <v>17.4467</v>
      </c>
      <c r="J602" s="4">
        <v>17.4467</v>
      </c>
    </row>
    <row r="603" spans="1:10" x14ac:dyDescent="0.25">
      <c r="A603" s="2" t="s">
        <v>661</v>
      </c>
      <c r="B603" s="9">
        <v>95</v>
      </c>
      <c r="C603" s="2" t="str">
        <f>INDEX(Planilha1!B:B,MATCH(Produtos!B603,Planilha1!A:A,0),1)</f>
        <v>MECANICA</v>
      </c>
      <c r="D603" s="10" t="s">
        <v>887</v>
      </c>
      <c r="E603" s="11" t="s">
        <v>1499</v>
      </c>
      <c r="F603" s="2" t="s">
        <v>11</v>
      </c>
      <c r="G603" s="2">
        <v>14</v>
      </c>
      <c r="H603" s="4">
        <v>428.36</v>
      </c>
      <c r="I603" s="4">
        <v>30.597100000000001</v>
      </c>
      <c r="J603" s="4">
        <v>30.597100000000001</v>
      </c>
    </row>
    <row r="604" spans="1:10" x14ac:dyDescent="0.25">
      <c r="A604" s="2" t="s">
        <v>663</v>
      </c>
      <c r="B604" s="9">
        <v>95</v>
      </c>
      <c r="C604" s="2" t="str">
        <f>INDEX(Planilha1!B:B,MATCH(Produtos!B604,Planilha1!A:A,0),1)</f>
        <v>MECANICA</v>
      </c>
      <c r="D604" s="10" t="s">
        <v>888</v>
      </c>
      <c r="E604" s="11" t="s">
        <v>1500</v>
      </c>
      <c r="F604" s="2" t="s">
        <v>11</v>
      </c>
      <c r="G604" s="2">
        <v>15</v>
      </c>
      <c r="H604" s="4">
        <v>308.77999999999997</v>
      </c>
      <c r="I604" s="4">
        <v>20.5853</v>
      </c>
      <c r="J604" s="4">
        <v>20.5853</v>
      </c>
    </row>
    <row r="605" spans="1:10" x14ac:dyDescent="0.25">
      <c r="A605" s="2" t="s">
        <v>665</v>
      </c>
      <c r="B605" s="9">
        <v>95</v>
      </c>
      <c r="C605" s="2" t="str">
        <f>INDEX(Planilha1!B:B,MATCH(Produtos!B605,Planilha1!A:A,0),1)</f>
        <v>MECANICA</v>
      </c>
      <c r="D605" s="10" t="s">
        <v>886</v>
      </c>
      <c r="E605" s="11" t="s">
        <v>1501</v>
      </c>
      <c r="F605" s="2" t="s">
        <v>11</v>
      </c>
      <c r="G605" s="2">
        <v>1</v>
      </c>
      <c r="H605" s="4">
        <v>40.22</v>
      </c>
      <c r="I605" s="4">
        <v>40.22</v>
      </c>
      <c r="J605" s="4">
        <v>40.22</v>
      </c>
    </row>
    <row r="606" spans="1:10" x14ac:dyDescent="0.25">
      <c r="A606" s="2" t="s">
        <v>667</v>
      </c>
      <c r="B606" s="9">
        <v>95</v>
      </c>
      <c r="C606" s="2" t="str">
        <f>INDEX(Planilha1!B:B,MATCH(Produtos!B606,Planilha1!A:A,0),1)</f>
        <v>MECANICA</v>
      </c>
      <c r="D606" s="10" t="s">
        <v>888</v>
      </c>
      <c r="E606" s="11" t="s">
        <v>1502</v>
      </c>
      <c r="F606" s="2" t="s">
        <v>11</v>
      </c>
      <c r="G606" s="2">
        <v>14</v>
      </c>
      <c r="H606" s="4">
        <v>206.6</v>
      </c>
      <c r="I606" s="4">
        <v>14.757099999999999</v>
      </c>
      <c r="J606" s="4">
        <v>14.757099999999999</v>
      </c>
    </row>
    <row r="607" spans="1:10" x14ac:dyDescent="0.25">
      <c r="A607" s="2" t="s">
        <v>669</v>
      </c>
      <c r="B607" s="9">
        <v>95</v>
      </c>
      <c r="C607" s="2" t="str">
        <f>INDEX(Planilha1!B:B,MATCH(Produtos!B607,Planilha1!A:A,0),1)</f>
        <v>MECANICA</v>
      </c>
      <c r="D607" s="10" t="s">
        <v>889</v>
      </c>
      <c r="E607" s="11" t="s">
        <v>1503</v>
      </c>
      <c r="F607" s="2" t="s">
        <v>11</v>
      </c>
      <c r="G607" s="2">
        <v>7</v>
      </c>
      <c r="H607" s="4">
        <v>516.71</v>
      </c>
      <c r="I607" s="4">
        <v>73.815700000000007</v>
      </c>
      <c r="J607" s="4">
        <v>73.815700000000007</v>
      </c>
    </row>
    <row r="608" spans="1:10" x14ac:dyDescent="0.25">
      <c r="A608" s="2" t="s">
        <v>671</v>
      </c>
      <c r="B608" s="9">
        <v>95</v>
      </c>
      <c r="C608" s="2" t="str">
        <f>INDEX(Planilha1!B:B,MATCH(Produtos!B608,Planilha1!A:A,0),1)</f>
        <v>MECANICA</v>
      </c>
      <c r="D608" s="10" t="s">
        <v>890</v>
      </c>
      <c r="E608" s="11" t="s">
        <v>1504</v>
      </c>
      <c r="F608" s="2" t="s">
        <v>11</v>
      </c>
      <c r="G608" s="2">
        <v>2</v>
      </c>
      <c r="H608" s="4">
        <v>32.26</v>
      </c>
      <c r="I608" s="4">
        <v>16.13</v>
      </c>
      <c r="J608" s="4">
        <v>16.13</v>
      </c>
    </row>
    <row r="609" spans="1:10" x14ac:dyDescent="0.25">
      <c r="A609" s="2" t="s">
        <v>672</v>
      </c>
      <c r="B609" s="9">
        <v>95</v>
      </c>
      <c r="C609" s="2" t="str">
        <f>INDEX(Planilha1!B:B,MATCH(Produtos!B609,Planilha1!A:A,0),1)</f>
        <v>MECANICA</v>
      </c>
      <c r="D609" s="10" t="s">
        <v>890</v>
      </c>
      <c r="E609" s="11" t="s">
        <v>1505</v>
      </c>
      <c r="F609" s="2" t="s">
        <v>11</v>
      </c>
      <c r="G609" s="2">
        <v>2</v>
      </c>
      <c r="H609" s="4">
        <v>58.36</v>
      </c>
      <c r="I609" s="4">
        <v>29.18</v>
      </c>
      <c r="J609" s="4">
        <v>29.18</v>
      </c>
    </row>
    <row r="610" spans="1:10" x14ac:dyDescent="0.25">
      <c r="A610" s="2" t="s">
        <v>673</v>
      </c>
      <c r="B610" s="9">
        <v>95</v>
      </c>
      <c r="C610" s="2" t="str">
        <f>INDEX(Planilha1!B:B,MATCH(Produtos!B610,Planilha1!A:A,0),1)</f>
        <v>MECANICA</v>
      </c>
      <c r="D610" s="10" t="s">
        <v>891</v>
      </c>
      <c r="E610" s="11" t="s">
        <v>1506</v>
      </c>
      <c r="F610" s="2" t="s">
        <v>11</v>
      </c>
      <c r="G610" s="2">
        <v>3</v>
      </c>
      <c r="H610" s="4">
        <v>78.599999999999994</v>
      </c>
      <c r="I610" s="4">
        <v>26.2</v>
      </c>
      <c r="J610" s="4">
        <v>26.2</v>
      </c>
    </row>
    <row r="611" spans="1:10" x14ac:dyDescent="0.25">
      <c r="A611" s="2" t="s">
        <v>675</v>
      </c>
      <c r="B611" s="9">
        <v>95</v>
      </c>
      <c r="C611" s="2" t="str">
        <f>INDEX(Planilha1!B:B,MATCH(Produtos!B611,Planilha1!A:A,0),1)</f>
        <v>MECANICA</v>
      </c>
      <c r="D611" s="10" t="s">
        <v>892</v>
      </c>
      <c r="E611" s="11" t="s">
        <v>1507</v>
      </c>
      <c r="F611" s="2" t="s">
        <v>11</v>
      </c>
      <c r="G611" s="2">
        <v>10</v>
      </c>
      <c r="H611" s="4">
        <v>287.39999999999998</v>
      </c>
      <c r="I611" s="4">
        <v>28.74</v>
      </c>
      <c r="J611" s="4">
        <v>28.74</v>
      </c>
    </row>
    <row r="612" spans="1:10" x14ac:dyDescent="0.25">
      <c r="A612" s="2" t="s">
        <v>676</v>
      </c>
      <c r="B612" s="9">
        <v>95</v>
      </c>
      <c r="C612" s="2" t="str">
        <f>INDEX(Planilha1!B:B,MATCH(Produtos!B612,Planilha1!A:A,0),1)</f>
        <v>MECANICA</v>
      </c>
      <c r="D612" s="10" t="s">
        <v>893</v>
      </c>
      <c r="E612" s="11" t="s">
        <v>1508</v>
      </c>
      <c r="F612" s="2" t="s">
        <v>11</v>
      </c>
      <c r="G612" s="2">
        <v>3</v>
      </c>
      <c r="H612" s="4">
        <v>130.37</v>
      </c>
      <c r="I612" s="4">
        <v>43.456699999999998</v>
      </c>
      <c r="J612" s="4">
        <v>43.456699999999998</v>
      </c>
    </row>
    <row r="613" spans="1:10" x14ac:dyDescent="0.25">
      <c r="A613" s="2" t="s">
        <v>677</v>
      </c>
      <c r="B613" s="9">
        <v>95</v>
      </c>
      <c r="C613" s="2" t="str">
        <f>INDEX(Planilha1!B:B,MATCH(Produtos!B613,Planilha1!A:A,0),1)</f>
        <v>MECANICA</v>
      </c>
      <c r="D613" s="10" t="s">
        <v>893</v>
      </c>
      <c r="E613" s="11" t="s">
        <v>1509</v>
      </c>
      <c r="F613" s="2" t="s">
        <v>11</v>
      </c>
      <c r="G613" s="2">
        <v>4</v>
      </c>
      <c r="H613" s="4">
        <v>114.09</v>
      </c>
      <c r="I613" s="4">
        <v>28.522500000000001</v>
      </c>
      <c r="J613" s="4">
        <v>28.522500000000001</v>
      </c>
    </row>
    <row r="614" spans="1:10" x14ac:dyDescent="0.25">
      <c r="A614" s="2" t="s">
        <v>678</v>
      </c>
      <c r="B614" s="9">
        <v>95</v>
      </c>
      <c r="C614" s="2" t="str">
        <f>INDEX(Planilha1!B:B,MATCH(Produtos!B614,Planilha1!A:A,0),1)</f>
        <v>MECANICA</v>
      </c>
      <c r="D614" s="10" t="s">
        <v>894</v>
      </c>
      <c r="E614" s="11" t="s">
        <v>1510</v>
      </c>
      <c r="F614" s="2" t="s">
        <v>11</v>
      </c>
      <c r="G614" s="2">
        <v>22</v>
      </c>
      <c r="H614" s="4">
        <v>1006.3</v>
      </c>
      <c r="I614" s="4">
        <v>45.740900000000003</v>
      </c>
      <c r="J614" s="4">
        <v>45.740900000000003</v>
      </c>
    </row>
    <row r="615" spans="1:10" x14ac:dyDescent="0.25">
      <c r="A615" s="2" t="s">
        <v>679</v>
      </c>
      <c r="B615" s="9">
        <v>95</v>
      </c>
      <c r="C615" s="2" t="str">
        <f>INDEX(Planilha1!B:B,MATCH(Produtos!B615,Planilha1!A:A,0),1)</f>
        <v>MECANICA</v>
      </c>
      <c r="D615" s="10" t="s">
        <v>895</v>
      </c>
      <c r="E615" s="11" t="s">
        <v>1511</v>
      </c>
      <c r="F615" s="2" t="s">
        <v>11</v>
      </c>
      <c r="G615" s="2">
        <v>8</v>
      </c>
      <c r="H615" s="4">
        <v>480.94</v>
      </c>
      <c r="I615" s="4">
        <v>60.1175</v>
      </c>
      <c r="J615" s="4">
        <v>60.1175</v>
      </c>
    </row>
    <row r="616" spans="1:10" x14ac:dyDescent="0.25">
      <c r="A616" s="2" t="s">
        <v>680</v>
      </c>
      <c r="B616" s="9">
        <v>95</v>
      </c>
      <c r="C616" s="2" t="str">
        <f>INDEX(Planilha1!B:B,MATCH(Produtos!B616,Planilha1!A:A,0),1)</f>
        <v>MECANICA</v>
      </c>
      <c r="D616" s="10" t="s">
        <v>896</v>
      </c>
      <c r="E616" s="11" t="s">
        <v>1512</v>
      </c>
      <c r="F616" s="2" t="s">
        <v>11</v>
      </c>
      <c r="G616" s="2">
        <v>5</v>
      </c>
      <c r="H616" s="4">
        <v>485.26</v>
      </c>
      <c r="I616" s="4">
        <v>97.052000000000007</v>
      </c>
      <c r="J616" s="4">
        <v>97.052000000000007</v>
      </c>
    </row>
    <row r="617" spans="1:10" x14ac:dyDescent="0.25">
      <c r="A617" s="2" t="s">
        <v>681</v>
      </c>
      <c r="B617" s="9">
        <v>95</v>
      </c>
      <c r="C617" s="2" t="str">
        <f>INDEX(Planilha1!B:B,MATCH(Produtos!B617,Planilha1!A:A,0),1)</f>
        <v>MECANICA</v>
      </c>
      <c r="D617" s="10" t="s">
        <v>897</v>
      </c>
      <c r="E617" s="11" t="s">
        <v>1513</v>
      </c>
      <c r="F617" s="2" t="s">
        <v>11</v>
      </c>
      <c r="G617" s="2">
        <v>1</v>
      </c>
      <c r="H617" s="4">
        <v>194.6</v>
      </c>
      <c r="I617" s="4">
        <v>194.6</v>
      </c>
      <c r="J617" s="4">
        <v>194.6</v>
      </c>
    </row>
    <row r="618" spans="1:10" x14ac:dyDescent="0.25">
      <c r="A618" s="2" t="s">
        <v>682</v>
      </c>
      <c r="B618" s="9">
        <v>95</v>
      </c>
      <c r="C618" s="2" t="str">
        <f>INDEX(Planilha1!B:B,MATCH(Produtos!B618,Planilha1!A:A,0),1)</f>
        <v>MECANICA</v>
      </c>
      <c r="D618" s="10" t="s">
        <v>897</v>
      </c>
      <c r="E618" s="11" t="s">
        <v>1514</v>
      </c>
      <c r="F618" s="2" t="s">
        <v>11</v>
      </c>
      <c r="G618" s="2">
        <v>4</v>
      </c>
      <c r="H618" s="4">
        <v>397.39</v>
      </c>
      <c r="I618" s="4">
        <v>99.347499999999997</v>
      </c>
      <c r="J618" s="4">
        <v>99.347499999999997</v>
      </c>
    </row>
    <row r="619" spans="1:10" x14ac:dyDescent="0.25">
      <c r="A619" s="2" t="s">
        <v>683</v>
      </c>
      <c r="B619" s="9">
        <v>95</v>
      </c>
      <c r="C619" s="2" t="str">
        <f>INDEX(Planilha1!B:B,MATCH(Produtos!B619,Planilha1!A:A,0),1)</f>
        <v>MECANICA</v>
      </c>
      <c r="D619" s="10" t="s">
        <v>898</v>
      </c>
      <c r="E619" s="11" t="s">
        <v>1515</v>
      </c>
      <c r="F619" s="2" t="s">
        <v>11</v>
      </c>
      <c r="G619" s="2">
        <v>1</v>
      </c>
      <c r="H619" s="4">
        <v>86.05</v>
      </c>
      <c r="I619" s="4">
        <v>86.05</v>
      </c>
      <c r="J619" s="4">
        <v>86.05</v>
      </c>
    </row>
    <row r="620" spans="1:10" x14ac:dyDescent="0.25">
      <c r="A620" s="2" t="s">
        <v>684</v>
      </c>
      <c r="B620" s="9">
        <v>95</v>
      </c>
      <c r="C620" s="2" t="str">
        <f>INDEX(Planilha1!B:B,MATCH(Produtos!B620,Planilha1!A:A,0),1)</f>
        <v>MECANICA</v>
      </c>
      <c r="D620" s="10" t="s">
        <v>899</v>
      </c>
      <c r="E620" s="11" t="s">
        <v>1516</v>
      </c>
      <c r="F620" s="2" t="s">
        <v>11</v>
      </c>
      <c r="G620" s="2">
        <v>4</v>
      </c>
      <c r="H620" s="4">
        <v>53.55</v>
      </c>
      <c r="I620" s="4">
        <v>13.387499999999999</v>
      </c>
      <c r="J620" s="4">
        <v>13.387499999999999</v>
      </c>
    </row>
    <row r="621" spans="1:10" x14ac:dyDescent="0.25">
      <c r="A621" s="2" t="s">
        <v>685</v>
      </c>
      <c r="B621" s="9">
        <v>95</v>
      </c>
      <c r="C621" s="2" t="str">
        <f>INDEX(Planilha1!B:B,MATCH(Produtos!B621,Planilha1!A:A,0),1)</f>
        <v>MECANICA</v>
      </c>
      <c r="D621" s="10" t="s">
        <v>900</v>
      </c>
      <c r="E621" s="11" t="s">
        <v>1517</v>
      </c>
      <c r="F621" s="2" t="s">
        <v>11</v>
      </c>
      <c r="G621" s="2">
        <v>15</v>
      </c>
      <c r="H621" s="4">
        <v>2349.23</v>
      </c>
      <c r="I621" s="4">
        <v>156.61529999999999</v>
      </c>
      <c r="J621" s="4">
        <v>156.61529999999999</v>
      </c>
    </row>
    <row r="622" spans="1:10" x14ac:dyDescent="0.25">
      <c r="A622" s="2" t="s">
        <v>686</v>
      </c>
      <c r="B622" s="9">
        <v>95</v>
      </c>
      <c r="C622" s="2" t="str">
        <f>INDEX(Planilha1!B:B,MATCH(Produtos!B622,Planilha1!A:A,0),1)</f>
        <v>MECANICA</v>
      </c>
      <c r="D622" s="10" t="s">
        <v>901</v>
      </c>
      <c r="E622" s="11" t="s">
        <v>1518</v>
      </c>
      <c r="F622" s="2" t="s">
        <v>11</v>
      </c>
      <c r="G622" s="2">
        <v>6</v>
      </c>
      <c r="H622" s="4">
        <v>2380.6799999999998</v>
      </c>
      <c r="I622" s="4">
        <v>396.78</v>
      </c>
      <c r="J622" s="4">
        <v>396.78</v>
      </c>
    </row>
    <row r="623" spans="1:10" x14ac:dyDescent="0.25">
      <c r="A623" s="2" t="s">
        <v>687</v>
      </c>
      <c r="B623" s="9">
        <v>95</v>
      </c>
      <c r="C623" s="2" t="str">
        <f>INDEX(Planilha1!B:B,MATCH(Produtos!B623,Planilha1!A:A,0),1)</f>
        <v>MECANICA</v>
      </c>
      <c r="D623" s="10" t="s">
        <v>902</v>
      </c>
      <c r="E623" s="11" t="s">
        <v>1519</v>
      </c>
      <c r="F623" s="2" t="s">
        <v>11</v>
      </c>
      <c r="G623" s="2">
        <v>34</v>
      </c>
      <c r="H623" s="4">
        <v>374.28</v>
      </c>
      <c r="I623" s="4">
        <v>11.0082</v>
      </c>
      <c r="J623" s="4">
        <v>11.0082</v>
      </c>
    </row>
    <row r="624" spans="1:10" x14ac:dyDescent="0.25">
      <c r="A624" s="2" t="s">
        <v>688</v>
      </c>
      <c r="B624" s="9">
        <v>95</v>
      </c>
      <c r="C624" s="2" t="str">
        <f>INDEX(Planilha1!B:B,MATCH(Produtos!B624,Planilha1!A:A,0),1)</f>
        <v>MECANICA</v>
      </c>
      <c r="D624" s="10" t="s">
        <v>903</v>
      </c>
      <c r="E624" s="11" t="s">
        <v>1520</v>
      </c>
      <c r="F624" s="2" t="s">
        <v>11</v>
      </c>
      <c r="G624" s="2">
        <v>12</v>
      </c>
      <c r="H624" s="4">
        <v>2611.02</v>
      </c>
      <c r="I624" s="4">
        <v>217.58500000000001</v>
      </c>
      <c r="J624" s="4">
        <v>217.58500000000001</v>
      </c>
    </row>
    <row r="625" spans="1:10" x14ac:dyDescent="0.25">
      <c r="A625" s="2" t="s">
        <v>689</v>
      </c>
      <c r="B625" s="9">
        <v>95</v>
      </c>
      <c r="C625" s="2" t="str">
        <f>INDEX(Planilha1!B:B,MATCH(Produtos!B625,Planilha1!A:A,0),1)</f>
        <v>MECANICA</v>
      </c>
      <c r="D625" s="10" t="s">
        <v>904</v>
      </c>
      <c r="E625" s="11" t="s">
        <v>1521</v>
      </c>
      <c r="F625" s="2" t="s">
        <v>11</v>
      </c>
      <c r="G625" s="2">
        <v>6</v>
      </c>
      <c r="H625" s="4">
        <v>2592.65</v>
      </c>
      <c r="I625" s="4">
        <v>432.10829999999999</v>
      </c>
      <c r="J625" s="4">
        <v>432.10829999999999</v>
      </c>
    </row>
    <row r="626" spans="1:10" x14ac:dyDescent="0.25">
      <c r="A626" s="2" t="s">
        <v>690</v>
      </c>
      <c r="B626" s="9">
        <v>95</v>
      </c>
      <c r="C626" s="2" t="str">
        <f>INDEX(Planilha1!B:B,MATCH(Produtos!B626,Planilha1!A:A,0),1)</f>
        <v>MECANICA</v>
      </c>
      <c r="D626" s="10" t="s">
        <v>905</v>
      </c>
      <c r="E626" s="11" t="s">
        <v>1522</v>
      </c>
      <c r="F626" s="2" t="s">
        <v>11</v>
      </c>
      <c r="G626" s="2">
        <v>20</v>
      </c>
      <c r="H626" s="4">
        <v>327.02999999999997</v>
      </c>
      <c r="I626" s="4">
        <v>16.351500000000001</v>
      </c>
      <c r="J626" s="4">
        <v>16.351500000000001</v>
      </c>
    </row>
    <row r="627" spans="1:10" x14ac:dyDescent="0.25">
      <c r="A627" s="2" t="s">
        <v>691</v>
      </c>
      <c r="B627" s="9">
        <v>95</v>
      </c>
      <c r="C627" s="2" t="str">
        <f>INDEX(Planilha1!B:B,MATCH(Produtos!B627,Planilha1!A:A,0),1)</f>
        <v>MECANICA</v>
      </c>
      <c r="D627" s="10" t="s">
        <v>906</v>
      </c>
      <c r="E627" s="11" t="s">
        <v>1523</v>
      </c>
      <c r="F627" s="2" t="s">
        <v>11</v>
      </c>
      <c r="G627" s="2">
        <v>10</v>
      </c>
      <c r="H627" s="4">
        <v>74</v>
      </c>
      <c r="I627" s="4">
        <v>7.4</v>
      </c>
      <c r="J627" s="4">
        <v>7.4</v>
      </c>
    </row>
    <row r="628" spans="1:10" x14ac:dyDescent="0.25">
      <c r="A628" s="2" t="s">
        <v>692</v>
      </c>
      <c r="B628" s="9">
        <v>95</v>
      </c>
      <c r="C628" s="2" t="str">
        <f>INDEX(Planilha1!B:B,MATCH(Produtos!B628,Planilha1!A:A,0),1)</f>
        <v>MECANICA</v>
      </c>
      <c r="D628" s="10" t="s">
        <v>907</v>
      </c>
      <c r="E628" s="11" t="s">
        <v>1524</v>
      </c>
      <c r="F628" s="2" t="s">
        <v>11</v>
      </c>
      <c r="G628" s="2">
        <v>10</v>
      </c>
      <c r="H628" s="4">
        <v>170.95</v>
      </c>
      <c r="I628" s="4">
        <v>17.094999999999999</v>
      </c>
      <c r="J628" s="4">
        <v>17.094999999999999</v>
      </c>
    </row>
    <row r="629" spans="1:10" x14ac:dyDescent="0.25">
      <c r="A629" s="2" t="s">
        <v>693</v>
      </c>
      <c r="B629" s="9">
        <v>95</v>
      </c>
      <c r="C629" s="2" t="str">
        <f>INDEX(Planilha1!B:B,MATCH(Produtos!B629,Planilha1!A:A,0),1)</f>
        <v>MECANICA</v>
      </c>
      <c r="D629" s="10" t="s">
        <v>908</v>
      </c>
      <c r="E629" s="11" t="s">
        <v>1525</v>
      </c>
      <c r="F629" s="2" t="s">
        <v>11</v>
      </c>
      <c r="G629" s="2">
        <v>3</v>
      </c>
      <c r="H629" s="4">
        <v>2269.33</v>
      </c>
      <c r="I629" s="4">
        <v>756.44330000000002</v>
      </c>
      <c r="J629" s="4">
        <v>756.44330000000002</v>
      </c>
    </row>
    <row r="630" spans="1:10" x14ac:dyDescent="0.25">
      <c r="A630" s="2" t="s">
        <v>694</v>
      </c>
      <c r="B630" s="9">
        <v>95</v>
      </c>
      <c r="C630" s="2" t="str">
        <f>INDEX(Planilha1!B:B,MATCH(Produtos!B630,Planilha1!A:A,0),1)</f>
        <v>MECANICA</v>
      </c>
      <c r="D630" s="10" t="s">
        <v>909</v>
      </c>
      <c r="E630" s="11" t="s">
        <v>1526</v>
      </c>
      <c r="F630" s="2" t="s">
        <v>11</v>
      </c>
      <c r="G630" s="2">
        <v>7</v>
      </c>
      <c r="H630" s="4">
        <v>1520.61</v>
      </c>
      <c r="I630" s="4">
        <v>217.23</v>
      </c>
      <c r="J630" s="4">
        <v>217.23</v>
      </c>
    </row>
    <row r="631" spans="1:10" x14ac:dyDescent="0.25">
      <c r="A631" s="2" t="s">
        <v>695</v>
      </c>
      <c r="B631" s="9">
        <v>95</v>
      </c>
      <c r="C631" s="2" t="str">
        <f>INDEX(Planilha1!B:B,MATCH(Produtos!B631,Planilha1!A:A,0),1)</f>
        <v>MECANICA</v>
      </c>
      <c r="D631" s="10" t="s">
        <v>909</v>
      </c>
      <c r="E631" s="11" t="s">
        <v>1527</v>
      </c>
      <c r="F631" s="2" t="s">
        <v>11</v>
      </c>
      <c r="G631" s="2">
        <v>8</v>
      </c>
      <c r="H631" s="4">
        <v>2447.13</v>
      </c>
      <c r="I631" s="4">
        <v>305.8913</v>
      </c>
      <c r="J631" s="4">
        <v>305.8913</v>
      </c>
    </row>
    <row r="632" spans="1:10" x14ac:dyDescent="0.25">
      <c r="A632" s="2" t="s">
        <v>696</v>
      </c>
      <c r="B632" s="9">
        <v>95</v>
      </c>
      <c r="C632" s="2" t="str">
        <f>INDEX(Planilha1!B:B,MATCH(Produtos!B632,Planilha1!A:A,0),1)</f>
        <v>MECANICA</v>
      </c>
      <c r="D632" s="10" t="s">
        <v>909</v>
      </c>
      <c r="E632" s="11" t="s">
        <v>1528</v>
      </c>
      <c r="F632" s="2" t="s">
        <v>11</v>
      </c>
      <c r="G632" s="2">
        <v>3</v>
      </c>
      <c r="H632" s="4">
        <v>720.4</v>
      </c>
      <c r="I632" s="4">
        <v>240.13329999999999</v>
      </c>
      <c r="J632" s="4">
        <v>240.13329999999999</v>
      </c>
    </row>
    <row r="633" spans="1:10" x14ac:dyDescent="0.25">
      <c r="A633" s="2" t="s">
        <v>697</v>
      </c>
      <c r="B633" s="9">
        <v>95</v>
      </c>
      <c r="C633" s="2" t="str">
        <f>INDEX(Planilha1!B:B,MATCH(Produtos!B633,Planilha1!A:A,0),1)</f>
        <v>MECANICA</v>
      </c>
      <c r="D633" s="10" t="s">
        <v>909</v>
      </c>
      <c r="E633" s="11" t="s">
        <v>1529</v>
      </c>
      <c r="F633" s="2" t="s">
        <v>11</v>
      </c>
      <c r="G633" s="2">
        <v>6</v>
      </c>
      <c r="H633" s="4">
        <v>990.43</v>
      </c>
      <c r="I633" s="4">
        <v>165.07169999999999</v>
      </c>
      <c r="J633" s="4">
        <v>165.07169999999999</v>
      </c>
    </row>
    <row r="634" spans="1:10" x14ac:dyDescent="0.25">
      <c r="A634" s="2" t="s">
        <v>698</v>
      </c>
      <c r="B634" s="9">
        <v>95</v>
      </c>
      <c r="C634" s="2" t="str">
        <f>INDEX(Planilha1!B:B,MATCH(Produtos!B634,Planilha1!A:A,0),1)</f>
        <v>MECANICA</v>
      </c>
      <c r="D634" s="10" t="s">
        <v>910</v>
      </c>
      <c r="E634" s="11" t="s">
        <v>1530</v>
      </c>
      <c r="F634" s="2" t="s">
        <v>11</v>
      </c>
      <c r="G634" s="2">
        <v>6</v>
      </c>
      <c r="H634" s="4">
        <v>621.17999999999995</v>
      </c>
      <c r="I634" s="4">
        <v>103.53</v>
      </c>
      <c r="J634" s="4">
        <v>103.53</v>
      </c>
    </row>
    <row r="635" spans="1:10" x14ac:dyDescent="0.25">
      <c r="A635" s="2" t="s">
        <v>699</v>
      </c>
      <c r="B635" s="9">
        <v>95</v>
      </c>
      <c r="C635" s="2" t="str">
        <f>INDEX(Planilha1!B:B,MATCH(Produtos!B635,Planilha1!A:A,0),1)</f>
        <v>MECANICA</v>
      </c>
      <c r="D635" s="10" t="s">
        <v>911</v>
      </c>
      <c r="E635" s="11" t="s">
        <v>1531</v>
      </c>
      <c r="F635" s="2" t="s">
        <v>11</v>
      </c>
      <c r="G635" s="2">
        <v>5</v>
      </c>
      <c r="H635" s="4">
        <v>323</v>
      </c>
      <c r="I635" s="4">
        <v>64.599999999999994</v>
      </c>
      <c r="J635" s="4">
        <v>64.599999999999994</v>
      </c>
    </row>
    <row r="636" spans="1:10" x14ac:dyDescent="0.25">
      <c r="A636" s="2" t="s">
        <v>700</v>
      </c>
      <c r="B636" s="9">
        <v>95</v>
      </c>
      <c r="C636" s="2" t="str">
        <f>INDEX(Planilha1!B:B,MATCH(Produtos!B636,Planilha1!A:A,0),1)</f>
        <v>MECANICA</v>
      </c>
      <c r="D636" s="10" t="s">
        <v>912</v>
      </c>
      <c r="E636" s="11" t="s">
        <v>1532</v>
      </c>
      <c r="F636" s="2" t="s">
        <v>11</v>
      </c>
      <c r="G636" s="2">
        <v>2</v>
      </c>
      <c r="H636" s="4">
        <v>42.03</v>
      </c>
      <c r="I636" s="4">
        <v>21.015000000000001</v>
      </c>
      <c r="J636" s="4">
        <v>21.015000000000001</v>
      </c>
    </row>
    <row r="637" spans="1:10" x14ac:dyDescent="0.25">
      <c r="A637" s="2" t="s">
        <v>701</v>
      </c>
      <c r="B637" s="9">
        <v>95</v>
      </c>
      <c r="C637" s="2" t="str">
        <f>INDEX(Planilha1!B:B,MATCH(Produtos!B637,Planilha1!A:A,0),1)</f>
        <v>MECANICA</v>
      </c>
      <c r="D637" s="10" t="s">
        <v>913</v>
      </c>
      <c r="E637" s="11" t="s">
        <v>1533</v>
      </c>
      <c r="F637" s="2" t="s">
        <v>11</v>
      </c>
      <c r="G637" s="2">
        <v>5</v>
      </c>
      <c r="H637" s="4">
        <v>2120.0500000000002</v>
      </c>
      <c r="I637" s="4">
        <v>424.01</v>
      </c>
      <c r="J637" s="4">
        <v>424.01</v>
      </c>
    </row>
    <row r="638" spans="1:10" x14ac:dyDescent="0.25">
      <c r="A638" s="2" t="s">
        <v>702</v>
      </c>
      <c r="B638" s="9">
        <v>95</v>
      </c>
      <c r="C638" s="2" t="str">
        <f>INDEX(Planilha1!B:B,MATCH(Produtos!B638,Planilha1!A:A,0),1)</f>
        <v>MECANICA</v>
      </c>
      <c r="D638" s="10" t="s">
        <v>914</v>
      </c>
      <c r="E638" s="11" t="s">
        <v>1534</v>
      </c>
      <c r="F638" s="2" t="s">
        <v>11</v>
      </c>
      <c r="G638" s="2">
        <v>2</v>
      </c>
      <c r="H638" s="4">
        <v>139.12</v>
      </c>
      <c r="I638" s="4">
        <v>69.56</v>
      </c>
      <c r="J638" s="4">
        <v>69.56</v>
      </c>
    </row>
    <row r="639" spans="1:10" x14ac:dyDescent="0.25">
      <c r="A639" s="2" t="s">
        <v>703</v>
      </c>
      <c r="B639" s="9">
        <v>95</v>
      </c>
      <c r="C639" s="2" t="str">
        <f>INDEX(Planilha1!B:B,MATCH(Produtos!B639,Planilha1!A:A,0),1)</f>
        <v>MECANICA</v>
      </c>
      <c r="D639" s="10" t="s">
        <v>915</v>
      </c>
      <c r="E639" s="11" t="s">
        <v>1535</v>
      </c>
      <c r="F639" s="2" t="s">
        <v>11</v>
      </c>
      <c r="G639" s="2">
        <v>1</v>
      </c>
      <c r="H639" s="4">
        <v>346.94</v>
      </c>
      <c r="I639" s="4">
        <v>346.94</v>
      </c>
      <c r="J639" s="4">
        <v>346.94</v>
      </c>
    </row>
    <row r="640" spans="1:10" x14ac:dyDescent="0.25">
      <c r="A640" s="2" t="s">
        <v>704</v>
      </c>
      <c r="B640" s="9">
        <v>95</v>
      </c>
      <c r="C640" s="2" t="str">
        <f>INDEX(Planilha1!B:B,MATCH(Produtos!B640,Planilha1!A:A,0),1)</f>
        <v>MECANICA</v>
      </c>
      <c r="D640" s="10" t="s">
        <v>916</v>
      </c>
      <c r="E640" s="11" t="s">
        <v>1536</v>
      </c>
      <c r="F640" s="2" t="s">
        <v>11</v>
      </c>
      <c r="G640" s="2">
        <v>1</v>
      </c>
      <c r="H640" s="4">
        <v>405.96</v>
      </c>
      <c r="I640" s="4">
        <v>405.96</v>
      </c>
      <c r="J640" s="4">
        <v>405.96</v>
      </c>
    </row>
    <row r="641" spans="1:10" x14ac:dyDescent="0.25">
      <c r="A641" s="2" t="s">
        <v>705</v>
      </c>
      <c r="B641" s="9">
        <v>95</v>
      </c>
      <c r="C641" s="2" t="str">
        <f>INDEX(Planilha1!B:B,MATCH(Produtos!B641,Planilha1!A:A,0),1)</f>
        <v>MECANICA</v>
      </c>
      <c r="D641" s="10" t="s">
        <v>917</v>
      </c>
      <c r="E641" s="11" t="s">
        <v>1537</v>
      </c>
      <c r="F641" s="2" t="s">
        <v>11</v>
      </c>
      <c r="G641" s="2">
        <v>6</v>
      </c>
      <c r="H641" s="4">
        <v>1391.22</v>
      </c>
      <c r="I641" s="4">
        <v>231.87</v>
      </c>
      <c r="J641" s="4">
        <v>231.87</v>
      </c>
    </row>
    <row r="642" spans="1:10" x14ac:dyDescent="0.25">
      <c r="A642" s="2" t="s">
        <v>706</v>
      </c>
      <c r="B642" s="9">
        <v>95</v>
      </c>
      <c r="C642" s="2" t="str">
        <f>INDEX(Planilha1!B:B,MATCH(Produtos!B642,Planilha1!A:A,0),1)</f>
        <v>MECANICA</v>
      </c>
      <c r="D642" s="10" t="s">
        <v>918</v>
      </c>
      <c r="E642" s="11" t="s">
        <v>1538</v>
      </c>
      <c r="F642" s="2" t="s">
        <v>22</v>
      </c>
      <c r="G642" s="2">
        <v>4</v>
      </c>
      <c r="H642" s="4">
        <v>150.32</v>
      </c>
      <c r="I642" s="4">
        <v>37.58</v>
      </c>
      <c r="J642" s="4">
        <v>37.58</v>
      </c>
    </row>
    <row r="643" spans="1:10" x14ac:dyDescent="0.25">
      <c r="A643" s="2" t="s">
        <v>707</v>
      </c>
      <c r="B643" s="9">
        <v>95</v>
      </c>
      <c r="C643" s="2" t="str">
        <f>INDEX(Planilha1!B:B,MATCH(Produtos!B643,Planilha1!A:A,0),1)</f>
        <v>MECANICA</v>
      </c>
      <c r="D643" s="10" t="s">
        <v>918</v>
      </c>
      <c r="E643" s="11" t="s">
        <v>1539</v>
      </c>
      <c r="F643" s="2" t="s">
        <v>11</v>
      </c>
      <c r="G643" s="2">
        <v>5</v>
      </c>
      <c r="H643" s="4">
        <v>190</v>
      </c>
      <c r="I643" s="4">
        <v>38</v>
      </c>
      <c r="J643" s="4">
        <v>38</v>
      </c>
    </row>
    <row r="644" spans="1:10" x14ac:dyDescent="0.25">
      <c r="A644" s="2" t="s">
        <v>708</v>
      </c>
      <c r="B644" s="9">
        <v>100</v>
      </c>
      <c r="C644" s="2" t="str">
        <f>INDEX(Planilha1!B:B,MATCH(Produtos!B644,Planilha1!A:A,0),1)</f>
        <v>BOMBAS E CONEXÕES</v>
      </c>
      <c r="D644" s="10" t="s">
        <v>744</v>
      </c>
      <c r="E644" s="11" t="s">
        <v>640</v>
      </c>
      <c r="F644" s="2" t="s">
        <v>11</v>
      </c>
      <c r="G644" s="2">
        <v>5</v>
      </c>
      <c r="H644" s="4">
        <v>500</v>
      </c>
      <c r="I644" s="4">
        <v>100</v>
      </c>
      <c r="J644" s="4">
        <v>100</v>
      </c>
    </row>
    <row r="645" spans="1:10" x14ac:dyDescent="0.25">
      <c r="A645" s="2" t="s">
        <v>709</v>
      </c>
      <c r="B645" s="9">
        <v>100</v>
      </c>
      <c r="C645" s="2" t="str">
        <f>INDEX(Planilha1!B:B,MATCH(Produtos!B645,Planilha1!A:A,0),1)</f>
        <v>BOMBAS E CONEXÕES</v>
      </c>
      <c r="D645" s="10" t="s">
        <v>919</v>
      </c>
      <c r="E645" s="11" t="s">
        <v>642</v>
      </c>
      <c r="F645" s="2" t="s">
        <v>11</v>
      </c>
      <c r="G645" s="2">
        <v>10</v>
      </c>
      <c r="H645" s="4">
        <v>885.3</v>
      </c>
      <c r="I645" s="4">
        <v>88.53</v>
      </c>
      <c r="J645" s="4">
        <v>88.53</v>
      </c>
    </row>
    <row r="646" spans="1:10" x14ac:dyDescent="0.25">
      <c r="A646" s="2" t="s">
        <v>710</v>
      </c>
      <c r="B646" s="9">
        <v>100</v>
      </c>
      <c r="C646" s="2" t="str">
        <f>INDEX(Planilha1!B:B,MATCH(Produtos!B646,Planilha1!A:A,0),1)</f>
        <v>BOMBAS E CONEXÕES</v>
      </c>
      <c r="D646" s="10" t="s">
        <v>1613</v>
      </c>
      <c r="E646" s="11" t="s">
        <v>1540</v>
      </c>
      <c r="F646" s="2" t="s">
        <v>22</v>
      </c>
      <c r="G646" s="2">
        <v>1</v>
      </c>
      <c r="H646" s="4">
        <v>209.15</v>
      </c>
      <c r="I646" s="4">
        <v>209.15</v>
      </c>
      <c r="J646" s="4">
        <v>209.15</v>
      </c>
    </row>
    <row r="647" spans="1:10" x14ac:dyDescent="0.25">
      <c r="A647" s="2" t="s">
        <v>711</v>
      </c>
      <c r="B647" s="9">
        <v>100</v>
      </c>
      <c r="C647" s="2" t="str">
        <f>INDEX(Planilha1!B:B,MATCH(Produtos!B647,Planilha1!A:A,0),1)</f>
        <v>BOMBAS E CONEXÕES</v>
      </c>
      <c r="D647" s="10" t="s">
        <v>920</v>
      </c>
      <c r="E647" s="11" t="s">
        <v>645</v>
      </c>
      <c r="F647" s="2" t="s">
        <v>11</v>
      </c>
      <c r="G647" s="2">
        <v>2</v>
      </c>
      <c r="H647" s="4">
        <v>12333.76</v>
      </c>
      <c r="I647" s="4">
        <v>6166.88</v>
      </c>
      <c r="J647" s="4">
        <v>6166.88</v>
      </c>
    </row>
    <row r="648" spans="1:10" x14ac:dyDescent="0.25">
      <c r="A648" s="2" t="s">
        <v>712</v>
      </c>
      <c r="B648" s="9">
        <v>100</v>
      </c>
      <c r="C648" s="2" t="str">
        <f>INDEX(Planilha1!B:B,MATCH(Produtos!B648,Planilha1!A:A,0),1)</f>
        <v>BOMBAS E CONEXÕES</v>
      </c>
      <c r="D648" s="10" t="s">
        <v>921</v>
      </c>
      <c r="E648" s="11" t="s">
        <v>647</v>
      </c>
      <c r="F648" s="2" t="s">
        <v>11</v>
      </c>
      <c r="G648" s="2">
        <v>1</v>
      </c>
      <c r="H648" s="4">
        <v>37952.76</v>
      </c>
      <c r="I648" s="4">
        <v>37952.76</v>
      </c>
      <c r="J648" s="4">
        <v>37952.76</v>
      </c>
    </row>
    <row r="649" spans="1:10" x14ac:dyDescent="0.25">
      <c r="A649" s="2" t="s">
        <v>713</v>
      </c>
      <c r="B649" s="9">
        <v>105</v>
      </c>
      <c r="C649" s="2" t="str">
        <f>INDEX(Planilha1!B:B,MATCH(Produtos!B649,Planilha1!A:A,0),1)</f>
        <v>SEGURANÇA</v>
      </c>
      <c r="D649" s="10" t="s">
        <v>922</v>
      </c>
      <c r="E649" s="11" t="s">
        <v>1541</v>
      </c>
      <c r="F649" s="2" t="s">
        <v>11</v>
      </c>
      <c r="G649" s="2">
        <v>40</v>
      </c>
      <c r="H649" s="4">
        <v>568</v>
      </c>
      <c r="I649" s="4">
        <v>14.2</v>
      </c>
      <c r="J649" s="4">
        <v>14.2</v>
      </c>
    </row>
    <row r="650" spans="1:10" x14ac:dyDescent="0.25">
      <c r="A650" s="2" t="s">
        <v>715</v>
      </c>
      <c r="B650" s="9">
        <v>105</v>
      </c>
      <c r="C650" s="2" t="str">
        <f>INDEX(Planilha1!B:B,MATCH(Produtos!B650,Planilha1!A:A,0),1)</f>
        <v>SEGURANÇA</v>
      </c>
      <c r="D650" s="10" t="s">
        <v>923</v>
      </c>
      <c r="E650" s="11" t="s">
        <v>1542</v>
      </c>
      <c r="F650" s="2" t="s">
        <v>11</v>
      </c>
      <c r="G650" s="2">
        <v>30</v>
      </c>
      <c r="H650" s="4">
        <v>1122</v>
      </c>
      <c r="I650" s="4">
        <v>37.4</v>
      </c>
      <c r="J650" s="4">
        <v>37.4</v>
      </c>
    </row>
    <row r="651" spans="1:10" x14ac:dyDescent="0.25">
      <c r="A651" s="2" t="s">
        <v>716</v>
      </c>
      <c r="B651" s="9">
        <v>105</v>
      </c>
      <c r="C651" s="2" t="str">
        <f>INDEX(Planilha1!B:B,MATCH(Produtos!B651,Planilha1!A:A,0),1)</f>
        <v>SEGURANÇA</v>
      </c>
      <c r="D651" s="10" t="s">
        <v>924</v>
      </c>
      <c r="E651" s="11" t="s">
        <v>1543</v>
      </c>
      <c r="F651" s="2" t="s">
        <v>11</v>
      </c>
      <c r="G651" s="2">
        <v>15</v>
      </c>
      <c r="H651" s="4">
        <v>1348.5</v>
      </c>
      <c r="I651" s="4">
        <v>89.9</v>
      </c>
      <c r="J651" s="4">
        <v>89.9</v>
      </c>
    </row>
    <row r="652" spans="1:10" x14ac:dyDescent="0.25">
      <c r="A652" s="2" t="s">
        <v>717</v>
      </c>
      <c r="B652" s="9">
        <v>105</v>
      </c>
      <c r="C652" s="2" t="str">
        <f>INDEX(Planilha1!B:B,MATCH(Produtos!B652,Planilha1!A:A,0),1)</f>
        <v>SEGURANÇA</v>
      </c>
      <c r="D652" s="10" t="s">
        <v>924</v>
      </c>
      <c r="E652" s="11" t="s">
        <v>1544</v>
      </c>
      <c r="F652" s="2" t="s">
        <v>11</v>
      </c>
      <c r="G652" s="2">
        <v>3</v>
      </c>
      <c r="H652" s="4">
        <v>296.86</v>
      </c>
      <c r="I652" s="4">
        <v>98.953299999999999</v>
      </c>
      <c r="J652" s="4">
        <v>98.953299999999999</v>
      </c>
    </row>
    <row r="653" spans="1:10" x14ac:dyDescent="0.25">
      <c r="A653" s="2" t="s">
        <v>718</v>
      </c>
      <c r="B653" s="9">
        <v>105</v>
      </c>
      <c r="C653" s="2" t="str">
        <f>INDEX(Planilha1!B:B,MATCH(Produtos!B653,Planilha1!A:A,0),1)</f>
        <v>SEGURANÇA</v>
      </c>
      <c r="D653" s="10" t="s">
        <v>925</v>
      </c>
      <c r="E653" s="11" t="s">
        <v>653</v>
      </c>
      <c r="F653" s="2" t="s">
        <v>11</v>
      </c>
      <c r="G653" s="2">
        <v>4</v>
      </c>
      <c r="H653" s="4">
        <v>397.54</v>
      </c>
      <c r="I653" s="4">
        <v>99.385000000000005</v>
      </c>
      <c r="J653" s="4">
        <v>99.385000000000005</v>
      </c>
    </row>
    <row r="654" spans="1:10" x14ac:dyDescent="0.25">
      <c r="A654" s="2" t="s">
        <v>719</v>
      </c>
      <c r="B654" s="9">
        <v>105</v>
      </c>
      <c r="C654" s="2" t="str">
        <f>INDEX(Planilha1!B:B,MATCH(Produtos!B654,Planilha1!A:A,0),1)</f>
        <v>SEGURANÇA</v>
      </c>
      <c r="D654" s="10" t="s">
        <v>925</v>
      </c>
      <c r="E654" s="11" t="s">
        <v>655</v>
      </c>
      <c r="F654" s="2" t="s">
        <v>11</v>
      </c>
      <c r="G654" s="2">
        <v>1</v>
      </c>
      <c r="H654" s="4">
        <v>85.22</v>
      </c>
      <c r="I654" s="4">
        <v>85.22</v>
      </c>
      <c r="J654" s="4">
        <v>85.22</v>
      </c>
    </row>
    <row r="655" spans="1:10" x14ac:dyDescent="0.25">
      <c r="A655" s="2" t="s">
        <v>720</v>
      </c>
      <c r="B655" s="9">
        <v>105</v>
      </c>
      <c r="C655" s="2" t="str">
        <f>INDEX(Planilha1!B:B,MATCH(Produtos!B655,Planilha1!A:A,0),1)</f>
        <v>SEGURANÇA</v>
      </c>
      <c r="D655" s="10" t="s">
        <v>925</v>
      </c>
      <c r="E655" s="11" t="s">
        <v>657</v>
      </c>
      <c r="F655" s="2" t="s">
        <v>11</v>
      </c>
      <c r="G655" s="2">
        <v>4</v>
      </c>
      <c r="H655" s="4">
        <v>456.86</v>
      </c>
      <c r="I655" s="4">
        <v>114.215</v>
      </c>
      <c r="J655" s="4">
        <v>114.215</v>
      </c>
    </row>
    <row r="656" spans="1:10" x14ac:dyDescent="0.25">
      <c r="A656" s="2" t="s">
        <v>721</v>
      </c>
      <c r="B656" s="9">
        <v>105</v>
      </c>
      <c r="C656" s="2" t="str">
        <f>INDEX(Planilha1!B:B,MATCH(Produtos!B656,Planilha1!A:A,0),1)</f>
        <v>SEGURANÇA</v>
      </c>
      <c r="D656" s="10" t="s">
        <v>926</v>
      </c>
      <c r="E656" s="11" t="s">
        <v>1545</v>
      </c>
      <c r="F656" s="2" t="s">
        <v>11</v>
      </c>
      <c r="G656" s="2">
        <v>73</v>
      </c>
      <c r="H656" s="4">
        <v>138.69999999999999</v>
      </c>
      <c r="I656" s="4">
        <v>1.9</v>
      </c>
      <c r="J656" s="4">
        <v>1.9</v>
      </c>
    </row>
    <row r="657" spans="1:10" x14ac:dyDescent="0.25">
      <c r="A657" s="2" t="s">
        <v>722</v>
      </c>
      <c r="B657" s="9">
        <v>105</v>
      </c>
      <c r="C657" s="2" t="str">
        <f>INDEX(Planilha1!B:B,MATCH(Produtos!B657,Planilha1!A:A,0),1)</f>
        <v>SEGURANÇA</v>
      </c>
      <c r="D657" s="10" t="s">
        <v>1614</v>
      </c>
      <c r="E657" s="11" t="s">
        <v>1546</v>
      </c>
      <c r="F657" s="2" t="s">
        <v>11</v>
      </c>
      <c r="G657" s="2">
        <v>3</v>
      </c>
      <c r="H657" s="4">
        <v>333.72</v>
      </c>
      <c r="I657" s="4">
        <v>111.24</v>
      </c>
      <c r="J657" s="4">
        <v>111.24</v>
      </c>
    </row>
    <row r="658" spans="1:10" x14ac:dyDescent="0.25">
      <c r="A658" s="2" t="s">
        <v>723</v>
      </c>
      <c r="B658" s="9">
        <v>105</v>
      </c>
      <c r="C658" s="2" t="str">
        <f>INDEX(Planilha1!B:B,MATCH(Produtos!B658,Planilha1!A:A,0),1)</f>
        <v>SEGURANÇA</v>
      </c>
      <c r="D658" s="10" t="s">
        <v>927</v>
      </c>
      <c r="E658" s="11" t="s">
        <v>1547</v>
      </c>
      <c r="F658" s="2" t="s">
        <v>11</v>
      </c>
      <c r="G658" s="2">
        <v>28</v>
      </c>
      <c r="H658" s="4">
        <v>2268</v>
      </c>
      <c r="I658" s="4">
        <v>81</v>
      </c>
      <c r="J658" s="4">
        <v>81</v>
      </c>
    </row>
    <row r="659" spans="1:10" x14ac:dyDescent="0.25">
      <c r="A659" s="2" t="s">
        <v>724</v>
      </c>
      <c r="B659" s="9">
        <v>105</v>
      </c>
      <c r="C659" s="2" t="str">
        <f>INDEX(Planilha1!B:B,MATCH(Produtos!B659,Planilha1!A:A,0),1)</f>
        <v>SEGURANÇA</v>
      </c>
      <c r="D659" s="10" t="s">
        <v>925</v>
      </c>
      <c r="E659" s="11" t="s">
        <v>662</v>
      </c>
      <c r="F659" s="2" t="s">
        <v>11</v>
      </c>
      <c r="G659" s="2">
        <v>3</v>
      </c>
      <c r="H659" s="4">
        <v>490.48</v>
      </c>
      <c r="I659" s="4">
        <v>163.4933</v>
      </c>
      <c r="J659" s="4">
        <v>163.4933</v>
      </c>
    </row>
    <row r="660" spans="1:10" x14ac:dyDescent="0.25">
      <c r="A660" s="2" t="s">
        <v>725</v>
      </c>
      <c r="B660" s="9">
        <v>105</v>
      </c>
      <c r="C660" s="2" t="str">
        <f>INDEX(Planilha1!B:B,MATCH(Produtos!B660,Planilha1!A:A,0),1)</f>
        <v>SEGURANÇA</v>
      </c>
      <c r="D660" s="10" t="s">
        <v>925</v>
      </c>
      <c r="E660" s="11" t="s">
        <v>664</v>
      </c>
      <c r="F660" s="2" t="s">
        <v>11</v>
      </c>
      <c r="G660" s="2">
        <v>2</v>
      </c>
      <c r="H660" s="4">
        <v>353.04</v>
      </c>
      <c r="I660" s="4">
        <v>176.52</v>
      </c>
      <c r="J660" s="4">
        <v>176.52</v>
      </c>
    </row>
    <row r="661" spans="1:10" x14ac:dyDescent="0.25">
      <c r="A661" s="2" t="s">
        <v>726</v>
      </c>
      <c r="B661" s="9">
        <v>105</v>
      </c>
      <c r="C661" s="2" t="str">
        <f>INDEX(Planilha1!B:B,MATCH(Produtos!B661,Planilha1!A:A,0),1)</f>
        <v>SEGURANÇA</v>
      </c>
      <c r="D661" s="10" t="s">
        <v>925</v>
      </c>
      <c r="E661" s="11" t="s">
        <v>666</v>
      </c>
      <c r="F661" s="2" t="s">
        <v>11</v>
      </c>
      <c r="G661" s="2">
        <v>3</v>
      </c>
      <c r="H661" s="4">
        <v>465</v>
      </c>
      <c r="I661" s="4">
        <v>155</v>
      </c>
      <c r="J661" s="4">
        <v>155</v>
      </c>
    </row>
    <row r="662" spans="1:10" x14ac:dyDescent="0.25">
      <c r="A662" s="2" t="s">
        <v>727</v>
      </c>
      <c r="B662" s="9">
        <v>105</v>
      </c>
      <c r="C662" s="2" t="str">
        <f>INDEX(Planilha1!B:B,MATCH(Produtos!B662,Planilha1!A:A,0),1)</f>
        <v>SEGURANÇA</v>
      </c>
      <c r="D662" s="10" t="s">
        <v>925</v>
      </c>
      <c r="E662" s="11" t="s">
        <v>668</v>
      </c>
      <c r="F662" s="2" t="s">
        <v>11</v>
      </c>
      <c r="G662" s="2">
        <v>2</v>
      </c>
      <c r="H662" s="4">
        <v>346.45</v>
      </c>
      <c r="I662" s="4">
        <v>173.22499999999999</v>
      </c>
      <c r="J662" s="4">
        <v>173.22499999999999</v>
      </c>
    </row>
    <row r="663" spans="1:10" x14ac:dyDescent="0.25">
      <c r="A663" s="2" t="s">
        <v>728</v>
      </c>
      <c r="B663" s="9">
        <v>105</v>
      </c>
      <c r="C663" s="2" t="str">
        <f>INDEX(Planilha1!B:B,MATCH(Produtos!B663,Planilha1!A:A,0),1)</f>
        <v>SEGURANÇA</v>
      </c>
      <c r="D663" s="10" t="s">
        <v>925</v>
      </c>
      <c r="E663" s="11" t="s">
        <v>670</v>
      </c>
      <c r="F663" s="2" t="s">
        <v>11</v>
      </c>
      <c r="G663" s="2">
        <v>2</v>
      </c>
      <c r="H663" s="4">
        <v>346.46</v>
      </c>
      <c r="I663" s="4">
        <v>173.23</v>
      </c>
      <c r="J663" s="4">
        <v>173.23</v>
      </c>
    </row>
    <row r="664" spans="1:10" x14ac:dyDescent="0.25">
      <c r="A664" s="2" t="s">
        <v>729</v>
      </c>
      <c r="B664" s="9">
        <v>105</v>
      </c>
      <c r="C664" s="2" t="str">
        <f>INDEX(Planilha1!B:B,MATCH(Produtos!B664,Planilha1!A:A,0),1)</f>
        <v>SEGURANÇA</v>
      </c>
      <c r="D664" s="10" t="s">
        <v>928</v>
      </c>
      <c r="E664" s="11" t="s">
        <v>1548</v>
      </c>
      <c r="F664" s="2" t="s">
        <v>11</v>
      </c>
      <c r="G664" s="2">
        <v>4</v>
      </c>
      <c r="H664" s="4">
        <v>516</v>
      </c>
      <c r="I664" s="4">
        <v>129</v>
      </c>
      <c r="J664" s="4">
        <v>129</v>
      </c>
    </row>
    <row r="665" spans="1:10" x14ac:dyDescent="0.25">
      <c r="A665" s="2" t="s">
        <v>730</v>
      </c>
      <c r="B665" s="9">
        <v>105</v>
      </c>
      <c r="C665" s="2" t="str">
        <f>INDEX(Planilha1!B:B,MATCH(Produtos!B665,Planilha1!A:A,0),1)</f>
        <v>SEGURANÇA</v>
      </c>
      <c r="D665" s="10" t="s">
        <v>1615</v>
      </c>
      <c r="E665" s="11" t="s">
        <v>1549</v>
      </c>
      <c r="F665" s="2" t="s">
        <v>22</v>
      </c>
      <c r="G665" s="2">
        <v>27</v>
      </c>
      <c r="H665" s="4">
        <v>200.26</v>
      </c>
      <c r="I665" s="4">
        <v>7.4169999999999998</v>
      </c>
      <c r="J665" s="4">
        <v>7.4169999999999998</v>
      </c>
    </row>
    <row r="666" spans="1:10" x14ac:dyDescent="0.25">
      <c r="A666" s="2" t="s">
        <v>731</v>
      </c>
      <c r="B666" s="9">
        <v>115</v>
      </c>
      <c r="C666" s="2" t="str">
        <f>INDEX(Planilha1!B:B,MATCH(Produtos!B666,Planilha1!A:A,0),1)</f>
        <v>OLEOS E GRAXAS</v>
      </c>
      <c r="D666" s="10" t="s">
        <v>929</v>
      </c>
      <c r="E666" s="11" t="s">
        <v>1550</v>
      </c>
      <c r="F666" s="2" t="s">
        <v>674</v>
      </c>
      <c r="G666" s="2">
        <v>2</v>
      </c>
      <c r="H666" s="4">
        <v>1080</v>
      </c>
      <c r="I666" s="4">
        <v>540</v>
      </c>
      <c r="J666" s="4">
        <v>540</v>
      </c>
    </row>
    <row r="667" spans="1:10" x14ac:dyDescent="0.25">
      <c r="A667" s="2" t="s">
        <v>733</v>
      </c>
      <c r="B667" s="9">
        <v>115</v>
      </c>
      <c r="C667" s="2" t="str">
        <f>INDEX(Planilha1!B:B,MATCH(Produtos!B667,Planilha1!A:A,0),1)</f>
        <v>OLEOS E GRAXAS</v>
      </c>
      <c r="D667" s="10" t="s">
        <v>929</v>
      </c>
      <c r="E667" s="11" t="s">
        <v>1551</v>
      </c>
      <c r="F667" s="2" t="s">
        <v>11</v>
      </c>
      <c r="G667" s="2">
        <v>6</v>
      </c>
      <c r="H667" s="4">
        <v>324</v>
      </c>
      <c r="I667" s="4">
        <v>54</v>
      </c>
      <c r="J667" s="4">
        <v>54</v>
      </c>
    </row>
    <row r="668" spans="1:10" x14ac:dyDescent="0.25">
      <c r="A668" s="2"/>
      <c r="B668" s="9"/>
      <c r="C668" s="2"/>
      <c r="D668" s="10"/>
      <c r="E668" s="11"/>
      <c r="F668" s="2"/>
      <c r="G668" s="2"/>
      <c r="H668" s="4"/>
      <c r="I668" s="4"/>
      <c r="J668" s="4"/>
    </row>
    <row r="669" spans="1:10" x14ac:dyDescent="0.25">
      <c r="A669" s="2"/>
      <c r="B669" s="9"/>
      <c r="C669" s="2"/>
      <c r="D669" s="10"/>
      <c r="E669" s="11"/>
      <c r="F669" s="2"/>
      <c r="G669" s="2"/>
      <c r="H669" s="4"/>
      <c r="I669" s="4"/>
      <c r="J669" s="4"/>
    </row>
    <row r="670" spans="1:10" x14ac:dyDescent="0.25">
      <c r="A670" s="2"/>
      <c r="B670" s="9"/>
      <c r="C670" s="2"/>
      <c r="D670" s="10"/>
      <c r="E670" s="11"/>
      <c r="F670" s="2"/>
      <c r="G670" s="2"/>
      <c r="H670" s="4"/>
      <c r="I670" s="4"/>
      <c r="J670" s="4"/>
    </row>
    <row r="671" spans="1:10" x14ac:dyDescent="0.25">
      <c r="A671" s="2"/>
      <c r="B671" s="9"/>
      <c r="C671" s="2"/>
      <c r="D671" s="10"/>
      <c r="E671" s="11"/>
      <c r="F671" s="2"/>
      <c r="G671" s="2"/>
      <c r="H671" s="4"/>
      <c r="I671" s="4"/>
      <c r="J671" s="4"/>
    </row>
    <row r="672" spans="1:10" x14ac:dyDescent="0.25">
      <c r="A672" s="2"/>
      <c r="B672" s="9"/>
      <c r="C672" s="2"/>
      <c r="D672" s="10"/>
      <c r="E672" s="11"/>
      <c r="F672" s="2"/>
      <c r="G672" s="2"/>
      <c r="H672" s="4"/>
      <c r="I672" s="4"/>
      <c r="J672" s="4"/>
    </row>
    <row r="673" spans="1:10" x14ac:dyDescent="0.25">
      <c r="A673" s="2"/>
      <c r="B673" s="9"/>
      <c r="C673" s="2"/>
      <c r="D673" s="10"/>
      <c r="E673" s="11"/>
      <c r="F673" s="2"/>
      <c r="G673" s="2"/>
      <c r="H673" s="4"/>
      <c r="I673" s="4"/>
      <c r="J673" s="4"/>
    </row>
    <row r="674" spans="1:10" x14ac:dyDescent="0.25">
      <c r="A674" s="2"/>
      <c r="B674" s="9"/>
      <c r="C674" s="2"/>
      <c r="D674" s="10"/>
      <c r="E674" s="11"/>
      <c r="F674" s="2"/>
      <c r="G674" s="2"/>
      <c r="H674" s="4"/>
      <c r="I674" s="4"/>
      <c r="J674" s="4"/>
    </row>
    <row r="675" spans="1:10" x14ac:dyDescent="0.25">
      <c r="A675" s="2"/>
      <c r="B675" s="9"/>
      <c r="C675" s="2"/>
      <c r="D675" s="10"/>
      <c r="E675" s="11"/>
      <c r="F675" s="2"/>
      <c r="G675" s="2"/>
      <c r="H675" s="4"/>
      <c r="I675" s="4"/>
      <c r="J675" s="4"/>
    </row>
    <row r="676" spans="1:10" x14ac:dyDescent="0.25">
      <c r="A676" s="2"/>
      <c r="B676" s="9"/>
      <c r="C676" s="2"/>
      <c r="D676" s="10"/>
      <c r="E676" s="11"/>
      <c r="F676" s="2"/>
      <c r="G676" s="2"/>
      <c r="H676" s="4"/>
      <c r="I676" s="4"/>
      <c r="J676" s="4"/>
    </row>
    <row r="677" spans="1:10" x14ac:dyDescent="0.25">
      <c r="A677" s="2"/>
      <c r="B677" s="9"/>
      <c r="C677" s="2"/>
      <c r="D677" s="10"/>
      <c r="E677" s="11"/>
      <c r="F677" s="2"/>
      <c r="G677" s="2"/>
      <c r="H677" s="4"/>
      <c r="I677" s="4"/>
      <c r="J677" s="4"/>
    </row>
    <row r="678" spans="1:10" x14ac:dyDescent="0.25">
      <c r="A678" s="2"/>
      <c r="B678" s="9"/>
      <c r="C678" s="2"/>
      <c r="D678" s="10"/>
      <c r="E678" s="11"/>
      <c r="F678" s="2"/>
      <c r="G678" s="2"/>
      <c r="H678" s="4"/>
      <c r="I678" s="4"/>
      <c r="J678" s="4"/>
    </row>
    <row r="679" spans="1:10" x14ac:dyDescent="0.25">
      <c r="A679" s="2"/>
      <c r="B679" s="9"/>
      <c r="C679" s="2"/>
      <c r="D679" s="10"/>
      <c r="E679" s="11"/>
      <c r="F679" s="2"/>
      <c r="G679" s="2"/>
      <c r="H679" s="4"/>
      <c r="I679" s="4"/>
      <c r="J679" s="4"/>
    </row>
    <row r="680" spans="1:10" x14ac:dyDescent="0.25">
      <c r="A680" s="2"/>
      <c r="B680" s="9"/>
      <c r="C680" s="2"/>
      <c r="D680" s="10"/>
      <c r="E680" s="11"/>
      <c r="F680" s="2"/>
      <c r="G680" s="2"/>
      <c r="H680" s="4"/>
      <c r="I680" s="4"/>
      <c r="J680" s="4"/>
    </row>
    <row r="681" spans="1:10" x14ac:dyDescent="0.25">
      <c r="A681" s="2"/>
      <c r="B681" s="9"/>
      <c r="C681" s="2"/>
      <c r="D681" s="10"/>
      <c r="E681" s="11"/>
      <c r="F681" s="2"/>
      <c r="G681" s="2"/>
      <c r="H681" s="4"/>
      <c r="I681" s="4"/>
      <c r="J681" s="4"/>
    </row>
    <row r="682" spans="1:10" x14ac:dyDescent="0.25">
      <c r="A682" s="2"/>
      <c r="B682" s="9"/>
      <c r="C682" s="2"/>
      <c r="D682" s="10"/>
      <c r="E682" s="11"/>
      <c r="F682" s="2"/>
      <c r="G682" s="2"/>
      <c r="H682" s="4"/>
      <c r="I682" s="4"/>
      <c r="J682" s="4"/>
    </row>
    <row r="683" spans="1:10" x14ac:dyDescent="0.25">
      <c r="A683" s="2"/>
      <c r="B683" s="9"/>
      <c r="C683" s="2"/>
      <c r="D683" s="10"/>
      <c r="E683" s="11"/>
      <c r="F683" s="2"/>
      <c r="G683" s="2"/>
      <c r="H683" s="4"/>
      <c r="I683" s="4"/>
      <c r="J683" s="4"/>
    </row>
    <row r="684" spans="1:10" x14ac:dyDescent="0.25">
      <c r="A684" s="2"/>
      <c r="B684" s="9"/>
      <c r="C684" s="2"/>
      <c r="D684" s="10"/>
      <c r="E684" s="11"/>
      <c r="F684" s="2"/>
      <c r="G684" s="2"/>
      <c r="H684" s="4"/>
      <c r="I684" s="4"/>
      <c r="J684" s="4"/>
    </row>
    <row r="685" spans="1:10" x14ac:dyDescent="0.25">
      <c r="A685" s="2"/>
      <c r="B685" s="9"/>
      <c r="C685" s="2"/>
      <c r="D685" s="10"/>
      <c r="E685" s="11"/>
      <c r="F685" s="2"/>
      <c r="G685" s="2"/>
      <c r="H685" s="4"/>
      <c r="I685" s="4"/>
      <c r="J685" s="4"/>
    </row>
    <row r="686" spans="1:10" x14ac:dyDescent="0.25">
      <c r="A686" s="2"/>
      <c r="B686" s="9"/>
      <c r="C686" s="2"/>
      <c r="D686" s="10"/>
      <c r="E686" s="11"/>
      <c r="F686" s="2"/>
      <c r="G686" s="2"/>
      <c r="H686" s="4"/>
      <c r="I686" s="4"/>
      <c r="J686" s="4"/>
    </row>
    <row r="687" spans="1:10" x14ac:dyDescent="0.25">
      <c r="A687" s="2"/>
      <c r="B687" s="2"/>
      <c r="C687" s="2"/>
      <c r="D687" s="2"/>
      <c r="E687" s="3"/>
      <c r="F687" s="2"/>
      <c r="G687" s="2"/>
      <c r="H687" s="4"/>
      <c r="I687" s="4"/>
      <c r="J687" s="4"/>
    </row>
    <row r="688" spans="1:10" x14ac:dyDescent="0.25">
      <c r="A688" s="2"/>
      <c r="B688" s="2"/>
      <c r="C688" s="2"/>
      <c r="D688" s="2"/>
      <c r="E688" s="3"/>
      <c r="F688" s="2"/>
      <c r="G688" s="2"/>
      <c r="H688" s="4"/>
      <c r="I688" s="4"/>
      <c r="J688" s="4"/>
    </row>
    <row r="689" spans="1:10" x14ac:dyDescent="0.25">
      <c r="A689" s="2"/>
      <c r="B689" s="2"/>
      <c r="C689" s="2"/>
      <c r="D689" s="2"/>
      <c r="E689" s="3"/>
      <c r="F689" s="2"/>
      <c r="G689" s="2"/>
      <c r="H689" s="4"/>
      <c r="I689" s="4"/>
      <c r="J689" s="4"/>
    </row>
    <row r="690" spans="1:10" x14ac:dyDescent="0.25">
      <c r="A690" s="2"/>
      <c r="B690" s="2"/>
      <c r="C690" s="2"/>
      <c r="D690" s="2"/>
      <c r="E690" s="3"/>
      <c r="F690" s="2"/>
      <c r="G690" s="2"/>
      <c r="H690" s="4"/>
      <c r="I690" s="4"/>
      <c r="J690" s="4"/>
    </row>
    <row r="691" spans="1:10" x14ac:dyDescent="0.25">
      <c r="A691" s="2"/>
      <c r="B691" s="2"/>
      <c r="C691" s="2"/>
      <c r="D691" s="2"/>
      <c r="E691" s="3"/>
      <c r="F691" s="2"/>
      <c r="G691" s="2"/>
      <c r="H691" s="4"/>
      <c r="I691" s="4"/>
      <c r="J691" s="4"/>
    </row>
    <row r="692" spans="1:10" x14ac:dyDescent="0.25">
      <c r="A692" s="2"/>
      <c r="B692" s="2"/>
      <c r="C692" s="2"/>
      <c r="D692" s="2"/>
      <c r="E692" s="3"/>
      <c r="F692" s="2"/>
      <c r="G692" s="2"/>
      <c r="H692" s="4"/>
      <c r="I692" s="4"/>
      <c r="J692" s="4"/>
    </row>
    <row r="693" spans="1:10" x14ac:dyDescent="0.25">
      <c r="A693" s="2"/>
      <c r="B693" s="2"/>
      <c r="C693" s="2"/>
      <c r="D693" s="2"/>
      <c r="E693" s="3"/>
      <c r="F693" s="2"/>
      <c r="G693" s="2"/>
      <c r="H693" s="4"/>
      <c r="I693" s="4"/>
      <c r="J693" s="4"/>
    </row>
    <row r="694" spans="1:10" x14ac:dyDescent="0.25">
      <c r="A694" s="2"/>
      <c r="B694" s="2"/>
      <c r="C694" s="2"/>
      <c r="D694" s="2"/>
      <c r="E694" s="3"/>
      <c r="F694" s="2"/>
      <c r="G694" s="2"/>
      <c r="H694" s="4"/>
      <c r="I694" s="4"/>
      <c r="J694" s="4"/>
    </row>
    <row r="695" spans="1:10" x14ac:dyDescent="0.25">
      <c r="A695" s="2"/>
      <c r="B695" s="2"/>
      <c r="C695" s="2"/>
      <c r="D695" s="2"/>
      <c r="E695" s="3"/>
      <c r="F695" s="2"/>
      <c r="G695" s="2"/>
      <c r="H695" s="4"/>
      <c r="I695" s="4"/>
      <c r="J695" s="4"/>
    </row>
    <row r="696" spans="1:10" x14ac:dyDescent="0.25">
      <c r="A696" s="2"/>
      <c r="B696" s="2"/>
      <c r="C696" s="2"/>
      <c r="D696" s="2"/>
      <c r="E696" s="3"/>
      <c r="F696" s="2"/>
      <c r="G696" s="2"/>
      <c r="H696" s="4"/>
      <c r="I696" s="4"/>
      <c r="J696" s="4"/>
    </row>
    <row r="697" spans="1:10" x14ac:dyDescent="0.25">
      <c r="A697" s="2"/>
      <c r="B697" s="2"/>
      <c r="C697" s="2"/>
      <c r="D697" s="2"/>
      <c r="E697" s="3"/>
      <c r="F697" s="2"/>
      <c r="G697" s="2"/>
      <c r="H697" s="4"/>
      <c r="I697" s="4"/>
      <c r="J697" s="4"/>
    </row>
    <row r="698" spans="1:10" x14ac:dyDescent="0.25">
      <c r="A698" s="2"/>
      <c r="B698" s="2"/>
      <c r="C698" s="2"/>
      <c r="D698" s="2"/>
      <c r="E698" s="3"/>
      <c r="F698" s="2"/>
      <c r="G698" s="2"/>
      <c r="H698" s="4"/>
      <c r="I698" s="4"/>
      <c r="J698" s="4"/>
    </row>
    <row r="699" spans="1:10" x14ac:dyDescent="0.25">
      <c r="A699" s="2"/>
      <c r="B699" s="2"/>
      <c r="C699" s="2"/>
      <c r="D699" s="2"/>
      <c r="E699" s="3"/>
      <c r="F699" s="2"/>
      <c r="G699" s="2"/>
      <c r="H699" s="4"/>
      <c r="I699" s="4"/>
      <c r="J699" s="4"/>
    </row>
    <row r="700" spans="1:10" x14ac:dyDescent="0.25">
      <c r="A700" s="2"/>
      <c r="B700" s="2"/>
      <c r="C700" s="2"/>
      <c r="D700" s="2"/>
      <c r="E700" s="3"/>
      <c r="F700" s="2"/>
      <c r="G700" s="2"/>
      <c r="H700" s="4"/>
      <c r="I700" s="4"/>
      <c r="J700" s="4"/>
    </row>
    <row r="701" spans="1:10" x14ac:dyDescent="0.25">
      <c r="A701" s="2"/>
      <c r="B701" s="2"/>
      <c r="C701" s="2"/>
      <c r="D701" s="2"/>
      <c r="E701" s="3"/>
      <c r="F701" s="2"/>
      <c r="G701" s="2"/>
      <c r="H701" s="4"/>
      <c r="I701" s="4"/>
      <c r="J701" s="4"/>
    </row>
    <row r="702" spans="1:10" x14ac:dyDescent="0.25">
      <c r="A702" s="2"/>
      <c r="B702" s="2"/>
      <c r="C702" s="2"/>
      <c r="D702" s="2"/>
      <c r="E702" s="3"/>
      <c r="F702" s="2"/>
      <c r="G702" s="2"/>
      <c r="H702" s="4"/>
      <c r="I702" s="4"/>
      <c r="J702" s="4"/>
    </row>
    <row r="703" spans="1:10" x14ac:dyDescent="0.25">
      <c r="A703" s="2"/>
      <c r="B703" s="2"/>
      <c r="C703" s="2"/>
      <c r="D703" s="2"/>
      <c r="E703" s="3"/>
      <c r="F703" s="2"/>
      <c r="G703" s="2"/>
      <c r="H703" s="4"/>
      <c r="I703" s="4"/>
      <c r="J703" s="4"/>
    </row>
    <row r="704" spans="1:10" x14ac:dyDescent="0.25">
      <c r="A704" s="2"/>
      <c r="B704" s="2"/>
      <c r="C704" s="2"/>
      <c r="D704" s="2"/>
      <c r="E704" s="3"/>
      <c r="F704" s="2"/>
      <c r="G704" s="2"/>
      <c r="H704" s="4"/>
      <c r="I704" s="4"/>
      <c r="J704" s="4"/>
    </row>
    <row r="705" spans="1:10" x14ac:dyDescent="0.25">
      <c r="A705" s="2"/>
      <c r="B705" s="2"/>
      <c r="C705" s="2"/>
      <c r="D705" s="2"/>
      <c r="E705" s="3"/>
      <c r="F705" s="2"/>
      <c r="G705" s="2"/>
      <c r="H705" s="4"/>
      <c r="I705" s="4"/>
      <c r="J705" s="4"/>
    </row>
    <row r="706" spans="1:10" x14ac:dyDescent="0.25">
      <c r="A706" s="2"/>
      <c r="B706" s="2"/>
      <c r="C706" s="2"/>
      <c r="D706" s="2"/>
      <c r="E706" s="3"/>
      <c r="F706" s="2"/>
      <c r="G706" s="2"/>
      <c r="H706" s="4"/>
      <c r="I706" s="4"/>
      <c r="J706" s="4"/>
    </row>
    <row r="707" spans="1:10" x14ac:dyDescent="0.25">
      <c r="A707" s="2"/>
      <c r="B707" s="2"/>
      <c r="C707" s="2"/>
      <c r="D707" s="2"/>
      <c r="E707" s="3"/>
      <c r="F707" s="2"/>
      <c r="G707" s="2"/>
      <c r="H707" s="4"/>
      <c r="I707" s="4"/>
      <c r="J707" s="4"/>
    </row>
    <row r="708" spans="1:10" x14ac:dyDescent="0.25">
      <c r="A708" s="2"/>
      <c r="B708" s="2"/>
      <c r="C708" s="2"/>
      <c r="D708" s="2"/>
      <c r="E708" s="3"/>
      <c r="F708" s="2"/>
      <c r="G708" s="2"/>
      <c r="H708" s="4"/>
      <c r="I708" s="4"/>
      <c r="J708" s="4"/>
    </row>
    <row r="709" spans="1:10" x14ac:dyDescent="0.25">
      <c r="A709" s="2"/>
      <c r="B709" s="2"/>
      <c r="C709" s="2"/>
      <c r="D709" s="2"/>
      <c r="E709" s="3"/>
      <c r="F709" s="2"/>
      <c r="G709" s="2"/>
      <c r="H709" s="4"/>
      <c r="I709" s="4"/>
      <c r="J709" s="4"/>
    </row>
    <row r="710" spans="1:10" x14ac:dyDescent="0.25">
      <c r="A710" s="2"/>
      <c r="B710" s="2"/>
      <c r="C710" s="2"/>
      <c r="D710" s="2"/>
      <c r="E710" s="3"/>
      <c r="F710" s="2"/>
      <c r="G710" s="2"/>
      <c r="H710" s="4"/>
      <c r="I710" s="4"/>
      <c r="J710" s="4"/>
    </row>
    <row r="711" spans="1:10" x14ac:dyDescent="0.25">
      <c r="A711" s="2"/>
      <c r="B711" s="2"/>
      <c r="C711" s="2"/>
      <c r="D711" s="2"/>
      <c r="E711" s="3"/>
      <c r="F711" s="2"/>
      <c r="G711" s="2"/>
      <c r="H711" s="4"/>
      <c r="I711" s="4"/>
      <c r="J711" s="4"/>
    </row>
    <row r="712" spans="1:10" x14ac:dyDescent="0.25">
      <c r="A712" s="2"/>
      <c r="B712" s="2"/>
      <c r="C712" s="2"/>
      <c r="D712" s="2"/>
      <c r="E712" s="3"/>
      <c r="F712" s="2"/>
      <c r="G712" s="2"/>
      <c r="H712" s="4"/>
      <c r="I712" s="4"/>
      <c r="J712" s="4"/>
    </row>
    <row r="713" spans="1:10" x14ac:dyDescent="0.25">
      <c r="A713" s="2"/>
      <c r="B713" s="2"/>
      <c r="C713" s="2"/>
      <c r="D713" s="2"/>
      <c r="E713" s="3"/>
      <c r="F713" s="2"/>
      <c r="G713" s="2"/>
      <c r="H713" s="4"/>
      <c r="I713" s="4"/>
      <c r="J713" s="4"/>
    </row>
    <row r="714" spans="1:10" x14ac:dyDescent="0.25">
      <c r="A714" s="2"/>
      <c r="B714" s="2"/>
      <c r="C714" s="2"/>
      <c r="D714" s="2"/>
      <c r="E714" s="3"/>
      <c r="F714" s="2"/>
      <c r="G714" s="2"/>
      <c r="H714" s="4"/>
      <c r="I714" s="4"/>
      <c r="J714" s="4"/>
    </row>
    <row r="715" spans="1:10" x14ac:dyDescent="0.25">
      <c r="A715" s="2"/>
      <c r="B715" s="2"/>
      <c r="C715" s="2"/>
      <c r="D715" s="2"/>
      <c r="E715" s="3"/>
      <c r="F715" s="2"/>
      <c r="G715" s="2"/>
      <c r="H715" s="4"/>
      <c r="I715" s="4"/>
      <c r="J715" s="4"/>
    </row>
    <row r="716" spans="1:10" x14ac:dyDescent="0.25">
      <c r="A716" s="2"/>
      <c r="B716" s="2"/>
      <c r="C716" s="2"/>
      <c r="D716" s="2"/>
      <c r="E716" s="3"/>
      <c r="F716" s="2"/>
      <c r="G716" s="2"/>
      <c r="H716" s="4"/>
      <c r="I716" s="4"/>
      <c r="J716" s="4"/>
    </row>
    <row r="717" spans="1:10" x14ac:dyDescent="0.25">
      <c r="A717" s="2"/>
      <c r="B717" s="2"/>
      <c r="C717" s="2"/>
      <c r="D717" s="2"/>
      <c r="E717" s="3"/>
      <c r="F717" s="2"/>
      <c r="G717" s="2"/>
      <c r="H717" s="4"/>
      <c r="I717" s="4"/>
      <c r="J717" s="4"/>
    </row>
    <row r="718" spans="1:10" x14ac:dyDescent="0.25">
      <c r="A718" s="2"/>
      <c r="B718" s="2"/>
      <c r="C718" s="2"/>
      <c r="D718" s="2"/>
      <c r="E718" s="3"/>
      <c r="F718" s="2"/>
      <c r="G718" s="2"/>
      <c r="H718" s="4"/>
      <c r="I718" s="4"/>
      <c r="J718" s="4"/>
    </row>
    <row r="719" spans="1:10" x14ac:dyDescent="0.25">
      <c r="A719" s="2"/>
      <c r="B719" s="2"/>
      <c r="C719" s="2"/>
      <c r="D719" s="2"/>
      <c r="E719" s="3"/>
      <c r="F719" s="2"/>
      <c r="G719" s="2"/>
      <c r="H719" s="4"/>
      <c r="I719" s="4"/>
      <c r="J719" s="4"/>
    </row>
    <row r="720" spans="1:10" x14ac:dyDescent="0.25">
      <c r="A720" s="2"/>
      <c r="B720" s="2"/>
      <c r="C720" s="2"/>
      <c r="D720" s="2"/>
      <c r="E720" s="3"/>
      <c r="F720" s="2"/>
      <c r="G720" s="2"/>
      <c r="H720" s="4"/>
      <c r="I720" s="4"/>
      <c r="J720" s="4"/>
    </row>
    <row r="721" spans="1:10" x14ac:dyDescent="0.25">
      <c r="A721" s="2"/>
      <c r="B721" s="2"/>
      <c r="C721" s="2"/>
      <c r="D721" s="2"/>
      <c r="E721" s="3"/>
      <c r="F721" s="2"/>
      <c r="G721" s="2"/>
      <c r="H721" s="4"/>
      <c r="I721" s="4"/>
      <c r="J721" s="4"/>
    </row>
    <row r="722" spans="1:10" x14ac:dyDescent="0.25">
      <c r="A722" s="2"/>
      <c r="B722" s="2"/>
      <c r="C722" s="2"/>
      <c r="D722" s="2"/>
      <c r="E722" s="3"/>
      <c r="F722" s="2"/>
      <c r="G722" s="2"/>
      <c r="H722" s="4"/>
      <c r="I722" s="4"/>
      <c r="J722" s="4"/>
    </row>
    <row r="723" spans="1:10" x14ac:dyDescent="0.25">
      <c r="A723" s="2"/>
      <c r="B723" s="2"/>
      <c r="C723" s="2"/>
      <c r="D723" s="2"/>
      <c r="E723" s="3"/>
      <c r="F723" s="2"/>
      <c r="G723" s="2"/>
      <c r="H723" s="4"/>
      <c r="I723" s="4"/>
      <c r="J723" s="4"/>
    </row>
    <row r="724" spans="1:10" x14ac:dyDescent="0.25">
      <c r="A724" s="2"/>
      <c r="B724" s="2"/>
      <c r="C724" s="2"/>
      <c r="D724" s="2"/>
      <c r="E724" s="3"/>
      <c r="F724" s="2"/>
      <c r="G724" s="2"/>
      <c r="H724" s="4"/>
      <c r="I724" s="4"/>
      <c r="J724" s="4"/>
    </row>
    <row r="725" spans="1:10" x14ac:dyDescent="0.25">
      <c r="A725" s="2"/>
      <c r="B725" s="2"/>
      <c r="C725" s="2"/>
      <c r="D725" s="2"/>
      <c r="E725" s="3"/>
      <c r="F725" s="2"/>
      <c r="G725" s="2"/>
      <c r="H725" s="4"/>
      <c r="I725" s="4"/>
      <c r="J725" s="4"/>
    </row>
    <row r="726" spans="1:10" x14ac:dyDescent="0.25">
      <c r="A726" s="2"/>
      <c r="B726" s="2"/>
      <c r="C726" s="2"/>
      <c r="D726" s="2"/>
      <c r="E726" s="3"/>
      <c r="F726" s="2"/>
      <c r="G726" s="2"/>
      <c r="H726" s="4"/>
      <c r="I726" s="4"/>
      <c r="J726" s="4"/>
    </row>
    <row r="727" spans="1:10" x14ac:dyDescent="0.25">
      <c r="A727" s="2"/>
      <c r="B727" s="2"/>
      <c r="C727" s="2"/>
      <c r="D727" s="2"/>
      <c r="E727" s="3"/>
      <c r="F727" s="2"/>
      <c r="G727" s="2"/>
      <c r="H727" s="4"/>
      <c r="I727" s="4"/>
      <c r="J727" s="4"/>
    </row>
    <row r="728" spans="1:10" x14ac:dyDescent="0.25">
      <c r="A728" s="2"/>
      <c r="B728" s="2"/>
      <c r="C728" s="2"/>
      <c r="D728" s="2"/>
      <c r="E728" s="3"/>
      <c r="F728" s="2"/>
      <c r="G728" s="2"/>
      <c r="H728" s="4"/>
      <c r="I728" s="4"/>
      <c r="J728" s="4"/>
    </row>
    <row r="729" spans="1:10" x14ac:dyDescent="0.25">
      <c r="A729" s="2"/>
      <c r="B729" s="2"/>
      <c r="C729" s="2"/>
      <c r="D729" s="2"/>
      <c r="E729" s="3"/>
      <c r="F729" s="2"/>
      <c r="G729" s="2"/>
      <c r="H729" s="4"/>
      <c r="I729" s="4"/>
      <c r="J729" s="4"/>
    </row>
    <row r="730" spans="1:10" x14ac:dyDescent="0.25">
      <c r="A730" s="2"/>
      <c r="B730" s="2"/>
      <c r="C730" s="2"/>
      <c r="D730" s="2"/>
      <c r="E730" s="3"/>
      <c r="F730" s="2"/>
      <c r="G730" s="2"/>
      <c r="H730" s="4"/>
      <c r="I730" s="4"/>
      <c r="J730" s="4"/>
    </row>
    <row r="731" spans="1:10" x14ac:dyDescent="0.25">
      <c r="A731" s="2"/>
      <c r="B731" s="2"/>
      <c r="C731" s="2"/>
      <c r="D731" s="2"/>
      <c r="E731" s="3"/>
      <c r="F731" s="2"/>
      <c r="G731" s="2"/>
      <c r="H731" s="4"/>
      <c r="I731" s="4"/>
      <c r="J731" s="4"/>
    </row>
    <row r="732" spans="1:10" x14ac:dyDescent="0.25">
      <c r="A732" s="2"/>
      <c r="B732" s="2"/>
      <c r="C732" s="2"/>
      <c r="D732" s="2"/>
      <c r="E732" s="3"/>
      <c r="F732" s="2"/>
      <c r="G732" s="2"/>
      <c r="H732" s="4"/>
      <c r="I732" s="4"/>
      <c r="J732" s="4"/>
    </row>
    <row r="733" spans="1:10" x14ac:dyDescent="0.25">
      <c r="A733" s="2"/>
      <c r="B733" s="2"/>
      <c r="C733" s="2"/>
      <c r="D733" s="2"/>
      <c r="E733" s="3"/>
      <c r="F733" s="2"/>
      <c r="G733" s="2"/>
      <c r="H733" s="4"/>
      <c r="I733" s="4"/>
      <c r="J733" s="4"/>
    </row>
    <row r="734" spans="1:10" x14ac:dyDescent="0.25">
      <c r="A734" s="2"/>
      <c r="B734" s="2"/>
      <c r="C734" s="2"/>
      <c r="D734" s="2"/>
      <c r="E734" s="3"/>
      <c r="F734" s="2"/>
      <c r="G734" s="2"/>
      <c r="H734" s="4"/>
      <c r="I734" s="4"/>
      <c r="J734" s="4"/>
    </row>
    <row r="735" spans="1:10" x14ac:dyDescent="0.25">
      <c r="A735" s="2"/>
      <c r="B735" s="2"/>
      <c r="C735" s="2"/>
      <c r="D735" s="2"/>
      <c r="E735" s="3"/>
      <c r="F735" s="2"/>
      <c r="G735" s="2"/>
      <c r="H735" s="4"/>
      <c r="I735" s="4"/>
      <c r="J735" s="4"/>
    </row>
    <row r="736" spans="1:10" x14ac:dyDescent="0.25">
      <c r="A736" s="2"/>
      <c r="B736" s="2"/>
      <c r="C736" s="2"/>
      <c r="D736" s="2"/>
      <c r="E736" s="3"/>
      <c r="F736" s="2"/>
      <c r="G736" s="2"/>
      <c r="H736" s="4"/>
      <c r="I736" s="4"/>
      <c r="J736" s="4"/>
    </row>
    <row r="737" spans="1:10" x14ac:dyDescent="0.25">
      <c r="A737" s="2"/>
      <c r="B737" s="2"/>
      <c r="C737" s="2"/>
      <c r="D737" s="2"/>
      <c r="E737" s="3"/>
      <c r="F737" s="2"/>
      <c r="G737" s="2"/>
      <c r="H737" s="4"/>
      <c r="I737" s="4"/>
      <c r="J737" s="4"/>
    </row>
    <row r="738" spans="1:10" x14ac:dyDescent="0.25">
      <c r="A738" s="2"/>
      <c r="B738" s="2"/>
      <c r="C738" s="2"/>
      <c r="D738" s="2"/>
      <c r="E738" s="3"/>
      <c r="F738" s="2"/>
      <c r="G738" s="2"/>
      <c r="H738" s="4"/>
      <c r="I738" s="4"/>
      <c r="J738" s="4"/>
    </row>
    <row r="739" spans="1:10" x14ac:dyDescent="0.25">
      <c r="A739" s="2"/>
      <c r="B739" s="2"/>
      <c r="C739" s="2"/>
      <c r="D739" s="2"/>
      <c r="E739" s="3"/>
      <c r="F739" s="2"/>
      <c r="G739" s="2"/>
      <c r="H739" s="4"/>
      <c r="I739" s="4"/>
      <c r="J739" s="4"/>
    </row>
    <row r="740" spans="1:10" x14ac:dyDescent="0.25">
      <c r="A740" s="2"/>
      <c r="B740" s="2"/>
      <c r="C740" s="2"/>
      <c r="D740" s="2"/>
      <c r="E740" s="3"/>
      <c r="F740" s="2"/>
      <c r="G740" s="2"/>
      <c r="H740" s="4"/>
      <c r="I740" s="4"/>
      <c r="J740" s="4"/>
    </row>
    <row r="741" spans="1:10" x14ac:dyDescent="0.25">
      <c r="A741" s="2"/>
      <c r="B741" s="2"/>
      <c r="C741" s="2"/>
      <c r="D741" s="2"/>
      <c r="E741" s="3"/>
      <c r="F741" s="2"/>
      <c r="G741" s="2"/>
      <c r="H741" s="4"/>
      <c r="I741" s="4"/>
      <c r="J741" s="4"/>
    </row>
    <row r="742" spans="1:10" x14ac:dyDescent="0.25">
      <c r="A742" s="2"/>
      <c r="B742" s="2"/>
      <c r="C742" s="2"/>
      <c r="D742" s="2"/>
      <c r="E742" s="3"/>
      <c r="F742" s="2"/>
      <c r="G742" s="2"/>
      <c r="H742" s="4"/>
      <c r="I742" s="4"/>
      <c r="J742" s="4"/>
    </row>
    <row r="743" spans="1:10" x14ac:dyDescent="0.25">
      <c r="A743" s="2"/>
      <c r="B743" s="2"/>
      <c r="C743" s="2"/>
      <c r="D743" s="2"/>
      <c r="E743" s="3"/>
      <c r="F743" s="2"/>
      <c r="G743" s="2"/>
      <c r="H743" s="4"/>
      <c r="I743" s="4"/>
      <c r="J743" s="4"/>
    </row>
    <row r="744" spans="1:10" x14ac:dyDescent="0.25">
      <c r="A744" s="2"/>
      <c r="B744" s="2"/>
      <c r="C744" s="2"/>
      <c r="D744" s="2"/>
      <c r="E744" s="3"/>
      <c r="F744" s="2"/>
      <c r="G744" s="2"/>
      <c r="H744" s="4"/>
      <c r="I744" s="4"/>
      <c r="J744" s="4"/>
    </row>
    <row r="745" spans="1:10" x14ac:dyDescent="0.25">
      <c r="A745" s="2"/>
      <c r="B745" s="2"/>
      <c r="C745" s="2"/>
      <c r="D745" s="2"/>
      <c r="E745" s="3"/>
      <c r="F745" s="2"/>
      <c r="G745" s="2"/>
      <c r="H745" s="4"/>
      <c r="I745" s="4"/>
      <c r="J745" s="4"/>
    </row>
    <row r="746" spans="1:10" x14ac:dyDescent="0.25">
      <c r="A746" s="2"/>
      <c r="B746" s="2"/>
      <c r="C746" s="2"/>
      <c r="D746" s="2"/>
      <c r="E746" s="3"/>
      <c r="F746" s="2"/>
      <c r="G746" s="2"/>
      <c r="H746" s="4"/>
      <c r="I746" s="4"/>
      <c r="J746" s="4"/>
    </row>
  </sheetData>
  <autoFilter ref="A1:J1"/>
  <pageMargins left="0" right="0" top="0"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7"/>
  <sheetViews>
    <sheetView workbookViewId="0">
      <selection activeCell="C10" sqref="C10"/>
    </sheetView>
  </sheetViews>
  <sheetFormatPr defaultRowHeight="15" x14ac:dyDescent="0.25"/>
  <cols>
    <col min="1" max="1" width="19.42578125" customWidth="1"/>
    <col min="2" max="2" width="35.85546875" style="1" customWidth="1"/>
  </cols>
  <sheetData>
    <row r="1" spans="1:2" x14ac:dyDescent="0.25">
      <c r="A1" s="7" t="s">
        <v>734</v>
      </c>
      <c r="B1" s="5" t="s">
        <v>1</v>
      </c>
    </row>
    <row r="2" spans="1:2" x14ac:dyDescent="0.25">
      <c r="A2" s="8">
        <v>40</v>
      </c>
      <c r="B2" s="2" t="s">
        <v>10</v>
      </c>
    </row>
    <row r="3" spans="1:2" x14ac:dyDescent="0.25">
      <c r="A3" s="8">
        <v>45</v>
      </c>
      <c r="B3" s="2" t="s">
        <v>20</v>
      </c>
    </row>
    <row r="4" spans="1:2" x14ac:dyDescent="0.25">
      <c r="A4" s="8">
        <v>55</v>
      </c>
      <c r="B4" s="2" t="s">
        <v>28</v>
      </c>
    </row>
    <row r="5" spans="1:2" x14ac:dyDescent="0.25">
      <c r="A5" s="8">
        <v>60</v>
      </c>
      <c r="B5" s="2" t="s">
        <v>230</v>
      </c>
    </row>
    <row r="6" spans="1:2" x14ac:dyDescent="0.25">
      <c r="A6" s="8">
        <v>65</v>
      </c>
      <c r="B6" s="2" t="s">
        <v>233</v>
      </c>
    </row>
    <row r="7" spans="1:2" x14ac:dyDescent="0.25">
      <c r="A7" s="8">
        <v>70</v>
      </c>
      <c r="B7" s="2" t="s">
        <v>243</v>
      </c>
    </row>
    <row r="8" spans="1:2" x14ac:dyDescent="0.25">
      <c r="A8" s="8">
        <v>75</v>
      </c>
      <c r="B8" s="2" t="s">
        <v>543</v>
      </c>
    </row>
    <row r="9" spans="1:2" x14ac:dyDescent="0.25">
      <c r="A9" s="8">
        <v>80</v>
      </c>
      <c r="B9" s="2" t="s">
        <v>545</v>
      </c>
    </row>
    <row r="10" spans="1:2" x14ac:dyDescent="0.25">
      <c r="A10" s="8">
        <v>85</v>
      </c>
      <c r="B10" s="2" t="s">
        <v>547</v>
      </c>
    </row>
    <row r="11" spans="1:2" x14ac:dyDescent="0.25">
      <c r="A11" s="8">
        <v>95</v>
      </c>
      <c r="B11" s="2" t="s">
        <v>559</v>
      </c>
    </row>
    <row r="12" spans="1:2" x14ac:dyDescent="0.25">
      <c r="A12" s="8">
        <v>100</v>
      </c>
      <c r="B12" s="10" t="s">
        <v>735</v>
      </c>
    </row>
    <row r="13" spans="1:2" x14ac:dyDescent="0.25">
      <c r="A13" s="8">
        <v>105</v>
      </c>
      <c r="B13" s="2" t="s">
        <v>714</v>
      </c>
    </row>
    <row r="14" spans="1:2" x14ac:dyDescent="0.25">
      <c r="A14" s="8">
        <v>115</v>
      </c>
      <c r="B14" s="2" t="s">
        <v>732</v>
      </c>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71EA2D9964CC9449323D3108A891EB7" ma:contentTypeVersion="14" ma:contentTypeDescription="Crie um novo documento." ma:contentTypeScope="" ma:versionID="ff891be549735ec397d6022c2fc7d626">
  <xsd:schema xmlns:xsd="http://www.w3.org/2001/XMLSchema" xmlns:xs="http://www.w3.org/2001/XMLSchema" xmlns:p="http://schemas.microsoft.com/office/2006/metadata/properties" xmlns:ns3="e01e24f2-7f6a-4a90-94b6-6e522386aa06" xmlns:ns4="fa81e86c-0da7-4393-b309-29a6ef7a5f24" targetNamespace="http://schemas.microsoft.com/office/2006/metadata/properties" ma:root="true" ma:fieldsID="b10f1121eb9749427907c3ca261214ba" ns3:_="" ns4:_="">
    <xsd:import namespace="e01e24f2-7f6a-4a90-94b6-6e522386aa06"/>
    <xsd:import namespace="fa81e86c-0da7-4393-b309-29a6ef7a5f2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1e24f2-7f6a-4a90-94b6-6e522386aa06"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SharingHintHash" ma:index="10" nillable="true" ma:displayName="Hash de Dica de Compartilhamento"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81e86c-0da7-4393-b309-29a6ef7a5f2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a81e86c-0da7-4393-b309-29a6ef7a5f24" xsi:nil="true"/>
  </documentManagement>
</p:properties>
</file>

<file path=customXml/itemProps1.xml><?xml version="1.0" encoding="utf-8"?>
<ds:datastoreItem xmlns:ds="http://schemas.openxmlformats.org/officeDocument/2006/customXml" ds:itemID="{C8F2AC3A-AC86-409D-815E-3B0EA5A117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1e24f2-7f6a-4a90-94b6-6e522386aa06"/>
    <ds:schemaRef ds:uri="fa81e86c-0da7-4393-b309-29a6ef7a5f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C453ED-C9D9-4590-B2CE-823208C59FDB}">
  <ds:schemaRefs>
    <ds:schemaRef ds:uri="http://schemas.microsoft.com/sharepoint/v3/contenttype/forms"/>
  </ds:schemaRefs>
</ds:datastoreItem>
</file>

<file path=customXml/itemProps3.xml><?xml version="1.0" encoding="utf-8"?>
<ds:datastoreItem xmlns:ds="http://schemas.openxmlformats.org/officeDocument/2006/customXml" ds:itemID="{513BCF89-A9CB-468C-A691-70C46AADBEF8}">
  <ds:schemaRefs>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fa81e86c-0da7-4393-b309-29a6ef7a5f24"/>
    <ds:schemaRef ds:uri="e01e24f2-7f6a-4a90-94b6-6e522386aa06"/>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Produtos</vt: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Bruno Bastos Pessanha De Azevedo</dc:creator>
  <cp:keywords/>
  <dc:description/>
  <cp:lastModifiedBy>Bruno Bastos Pessanha De Azevedo</cp:lastModifiedBy>
  <cp:revision/>
  <dcterms:created xsi:type="dcterms:W3CDTF">2023-07-03T18:24:46Z</dcterms:created>
  <dcterms:modified xsi:type="dcterms:W3CDTF">2023-09-02T15:35:37Z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0x010100B71EA2D9964CC9449323D3108A891EB7</vt:lpwstr>
  </property>
</Properties>
</file>