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 CHALLENGE\PSD-OCCC\"/>
    </mc:Choice>
  </mc:AlternateContent>
  <bookViews>
    <workbookView xWindow="0" yWindow="0" windowWidth="19200" windowHeight="11595"/>
  </bookViews>
  <sheets>
    <sheet name="Challenge Data Sheet" sheetId="6" r:id="rId1"/>
    <sheet name="Challenge Requirements" sheetId="1" r:id="rId2"/>
    <sheet name="App. 2 Scheduling Criteria" sheetId="2" r:id="rId3"/>
    <sheet name="App. 3 Scheduling Calendar" sheetId="3" r:id="rId4"/>
    <sheet name="App. 4 Off Trk Sys Dataset" sheetId="4" r:id="rId5"/>
    <sheet name="App. 5 Metadata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<sst xmlns="http://schemas.openxmlformats.org/spreadsheetml/2006/main" count="296" uniqueCount="186">
  <si>
    <t>Pre-Visitation</t>
  </si>
  <si>
    <t xml:space="preserve">Scheduling </t>
  </si>
  <si>
    <t>Other</t>
  </si>
  <si>
    <t>What the department would like</t>
  </si>
  <si>
    <t xml:space="preserve">Print capability for forms </t>
  </si>
  <si>
    <t>Comments/Notes</t>
  </si>
  <si>
    <t>OCCC</t>
  </si>
  <si>
    <t>Requestor</t>
  </si>
  <si>
    <t>For use by</t>
  </si>
  <si>
    <t xml:space="preserve">Improved Scheduling </t>
  </si>
  <si>
    <t>Automated scheduling of date &amp; time of visit</t>
  </si>
  <si>
    <t>Graphic representation of visitation schedule (e.g., calendar)</t>
  </si>
  <si>
    <t>Timely Information to the Public</t>
  </si>
  <si>
    <t>Visitors</t>
  </si>
  <si>
    <t>Forms must have wet signature</t>
  </si>
  <si>
    <t>PIN is needed to uniquely ID Visitor and schedule visits</t>
  </si>
  <si>
    <t>Capture data on forms in database</t>
  </si>
  <si>
    <t>Clearly identify forms which must be notarized</t>
  </si>
  <si>
    <t xml:space="preserve">Select from standard messages or key-in message.  Example: All visitations are cancel due to insufficent staff. </t>
  </si>
  <si>
    <t>Text message and/or email alert for visitation changes</t>
  </si>
  <si>
    <t xml:space="preserve">Example: Visitation privilages for inmate John Andrew Smith has been revoked. </t>
  </si>
  <si>
    <t>Text message and/or email to Visitor if an inmate's visitation privilage is revoked</t>
  </si>
  <si>
    <t>Data on forms is currently entered into a spreadsheet</t>
  </si>
  <si>
    <t>Difficult to share data on spreadsheet</t>
  </si>
  <si>
    <t>Additional information from Requestor not on forms</t>
  </si>
  <si>
    <t>Pre-screening requirements - On-line, real time edits the system should do on the data entered by the Requestor</t>
  </si>
  <si>
    <t>Staff spends hours catching and fixing common errors</t>
  </si>
  <si>
    <t>Cannot read hand writing</t>
  </si>
  <si>
    <t>Visitor comes down to facilities only to find out inmate's visitation privilages have been revoked</t>
  </si>
  <si>
    <t>Public comes down to facilities only to find out there are no visitations</t>
  </si>
  <si>
    <t>Fill out visitation request forms on-line</t>
  </si>
  <si>
    <t>1.0 Check if visitation request is for a minor</t>
  </si>
  <si>
    <t>No history of visitations</t>
  </si>
  <si>
    <t>Keep history of visitations</t>
  </si>
  <si>
    <t>Visitor is informed after standing in line that inmate cannot have visit</t>
  </si>
  <si>
    <t>Post-it notes</t>
  </si>
  <si>
    <t xml:space="preserve">Comment/Note field </t>
  </si>
  <si>
    <t>Send alert before and/or after printing form</t>
  </si>
  <si>
    <t>Requestor/OCCC</t>
  </si>
  <si>
    <t xml:space="preserve">1.0 Select &amp; enter Visitor personal ID number (PIN) </t>
  </si>
  <si>
    <t>Inmate can only be visited by his/her approved visitors</t>
  </si>
  <si>
    <t xml:space="preserve">Visitation </t>
  </si>
  <si>
    <t>Duration of visit</t>
  </si>
  <si>
    <t>30 minutes</t>
  </si>
  <si>
    <t>Number of visitors/inmate</t>
  </si>
  <si>
    <t>2 visitors</t>
  </si>
  <si>
    <t>Inmate Visit</t>
  </si>
  <si>
    <t>Total No. of Inmate Visits</t>
  </si>
  <si>
    <t>7:30am to 1:00pm, Last visit=12:30pm</t>
  </si>
  <si>
    <t>Program application for 7-days a week</t>
  </si>
  <si>
    <t>Details</t>
  </si>
  <si>
    <t>Visitor is informed when entering request for visit that inmate's visitation privilages have been revoked</t>
  </si>
  <si>
    <t>Submission of Request to Visit</t>
  </si>
  <si>
    <t>7-days in advance</t>
  </si>
  <si>
    <t xml:space="preserve">24 hours </t>
  </si>
  <si>
    <t xml:space="preserve">Inmate fills out requested visitor form.  OCCC Background check is made and visitors are approved or disapproved visitation privilages </t>
  </si>
  <si>
    <t xml:space="preserve">Currently form is lost or misplaced or multiple forms are submitted. </t>
  </si>
  <si>
    <t>Earliest submission of request</t>
  </si>
  <si>
    <t>Latest submission of request</t>
  </si>
  <si>
    <t>Inmate ID Number</t>
  </si>
  <si>
    <t>Inmate Name</t>
  </si>
  <si>
    <t>Visitor 1: PIN</t>
  </si>
  <si>
    <t>Visitor 2: PIN</t>
  </si>
  <si>
    <t>Visitor 3: PIN</t>
  </si>
  <si>
    <t>Visitation</t>
  </si>
  <si>
    <t>A014C44232</t>
  </si>
  <si>
    <t>Y</t>
  </si>
  <si>
    <t>James P. Alfonso</t>
  </si>
  <si>
    <t>Wife</t>
  </si>
  <si>
    <t xml:space="preserve">Jane R. Alfonso </t>
  </si>
  <si>
    <t>Daughter</t>
  </si>
  <si>
    <t>Ann T. Smith</t>
  </si>
  <si>
    <t>Vince C. Pancho</t>
  </si>
  <si>
    <t>Friend</t>
  </si>
  <si>
    <t>F814H75340</t>
  </si>
  <si>
    <t>N</t>
  </si>
  <si>
    <t>Robert K. Francis</t>
  </si>
  <si>
    <t>Harry R. Francis</t>
  </si>
  <si>
    <t>Brother</t>
  </si>
  <si>
    <t>Rose P. Kim</t>
  </si>
  <si>
    <t>Sister</t>
  </si>
  <si>
    <t>Burt T. Gomes</t>
  </si>
  <si>
    <t>Step Brother</t>
  </si>
  <si>
    <t>Metadata for Offender Tracking System Test Data</t>
  </si>
  <si>
    <t>Field Name</t>
  </si>
  <si>
    <t>Field Format</t>
  </si>
  <si>
    <t>Description</t>
  </si>
  <si>
    <t xml:space="preserve">Inmate Name </t>
  </si>
  <si>
    <t>Plain Text</t>
  </si>
  <si>
    <t>Unique Inmate Identifier</t>
  </si>
  <si>
    <t>Y-Yes; N-No, P-Protective Custody,S-Special</t>
  </si>
  <si>
    <t>Unique Visitor PIN</t>
  </si>
  <si>
    <t>Visitor Name</t>
  </si>
  <si>
    <t>Relationship to inmate</t>
  </si>
  <si>
    <t>Pod/Cell</t>
  </si>
  <si>
    <t>Location of inmate in facility</t>
  </si>
  <si>
    <t>G12/48</t>
  </si>
  <si>
    <t>A01/8</t>
  </si>
  <si>
    <t>Types of Visits</t>
  </si>
  <si>
    <t xml:space="preserve">No visitation </t>
  </si>
  <si>
    <t>Visitation allowed</t>
  </si>
  <si>
    <t>Visitation Field - Yes</t>
  </si>
  <si>
    <t>Visitation Field - No</t>
  </si>
  <si>
    <t>Protective Custody</t>
  </si>
  <si>
    <t>Visitation Field - P</t>
  </si>
  <si>
    <t>Special Visitation</t>
  </si>
  <si>
    <t>Visitation Field - S</t>
  </si>
  <si>
    <t>Visitation by approved visitors are allowed</t>
  </si>
  <si>
    <t>Inmate is in protective custody - only immediate family allowed</t>
  </si>
  <si>
    <t xml:space="preserve">All visits must be approved by Warden </t>
  </si>
  <si>
    <t>Inmate's visitation privileges have been revoked</t>
  </si>
  <si>
    <t>Incarceration Date</t>
  </si>
  <si>
    <t>Date inmate was admitted to OCCC</t>
  </si>
  <si>
    <t>Date (mm/dd/yyyy)</t>
  </si>
  <si>
    <t>Visitor 1</t>
  </si>
  <si>
    <t>Number of visits / week</t>
  </si>
  <si>
    <t>Challenge</t>
  </si>
  <si>
    <t>Dept Challenge Sponsor</t>
  </si>
  <si>
    <t>Contact Information Phone and email</t>
  </si>
  <si>
    <t xml:space="preserve">Department IT Contact </t>
  </si>
  <si>
    <t>Data Available</t>
  </si>
  <si>
    <t>Comments</t>
  </si>
  <si>
    <t>ID#</t>
  </si>
  <si>
    <t>Purpose: The department documents their challenges and what they want.  The Developers create an innoviative solution using data provided along with any data and/or datasets they create.</t>
  </si>
  <si>
    <t xml:space="preserve">Appendix 2. Scheduling Criteria </t>
  </si>
  <si>
    <t>Appendix 3 - Scheduling Calendar - SAMPLE</t>
  </si>
  <si>
    <t>Judy Q. Yamada</t>
  </si>
  <si>
    <t>808-587-2528    judy.q.yamada@hawaii.gov</t>
  </si>
  <si>
    <t>Download GIS data: N/A</t>
  </si>
  <si>
    <t xml:space="preserve">Develop a citizen-facing service for the Department of Public Safety (PSD), Oahu Community Correctional Center (OCCC).  The challenge is to streamline the current inmate visitation process, which is manual, paper-based, and requires visitors to wait for hours only to be informed they will not be able to visit the inmate. </t>
  </si>
  <si>
    <t>Current Challenges</t>
  </si>
  <si>
    <t>Date:</t>
  </si>
  <si>
    <t>DO NOT TAKE RESERVATIONS MORE THAN SEVEN DAYS IN ADVANCE.</t>
  </si>
  <si>
    <t>Date</t>
  </si>
  <si>
    <t>Time</t>
  </si>
  <si>
    <t>Inmate</t>
  </si>
  <si>
    <t>Housing</t>
  </si>
  <si>
    <t>7:30-8:00</t>
  </si>
  <si>
    <t>8:00-8:30</t>
  </si>
  <si>
    <t>08:30-9:00</t>
  </si>
  <si>
    <t>09:00-09:30</t>
  </si>
  <si>
    <t>10:00-1030</t>
  </si>
  <si>
    <t>10:30-11:00</t>
  </si>
  <si>
    <t>11:00-11:30</t>
  </si>
  <si>
    <t>11:30-1200</t>
  </si>
  <si>
    <t>12:00-12:30</t>
  </si>
  <si>
    <t>12:30-1:00</t>
  </si>
  <si>
    <t>Female visits</t>
  </si>
  <si>
    <t>OCCC INMATE VISITING SCHEDULE FOR MONDAY</t>
  </si>
  <si>
    <t xml:space="preserve">Note:  This is a draft of the desired scheduling calendar.  The format will be used from Monday thru Sunday. 7-days a week. </t>
  </si>
  <si>
    <t>Refer to Attachment 2 Scheduling Criteria</t>
  </si>
  <si>
    <r>
      <t xml:space="preserve">Check Offender Tracking System to see if inmate can have visits.  </t>
    </r>
    <r>
      <rPr>
        <b/>
        <sz val="11"/>
        <rFont val="Calibri"/>
        <family val="2"/>
        <scheme val="minor"/>
      </rPr>
      <t>Test dataset is: off_trk_sys_testdata     Record key is Inmate ID Number.  Refer to Attachment 4 Off Trk Sys Dataset and Attachment 5 Metadata</t>
    </r>
  </si>
  <si>
    <t>Refer to Attachment 3 Visitation Calendar</t>
  </si>
  <si>
    <t>Refer to Attachment 1 Visit documents</t>
  </si>
  <si>
    <t>PSD1</t>
  </si>
  <si>
    <r>
      <rPr>
        <u/>
        <sz val="12"/>
        <color rgb="FF000000"/>
        <rFont val="Times New Roman"/>
        <family val="1"/>
      </rPr>
      <t>Female visits w</t>
    </r>
    <r>
      <rPr>
        <sz val="12"/>
        <color rgb="FF000000"/>
        <rFont val="Times New Roman"/>
        <family val="1"/>
      </rPr>
      <t xml:space="preserve">ill be from 10:00am to 11:00am.  </t>
    </r>
    <r>
      <rPr>
        <u/>
        <sz val="12"/>
        <color rgb="FF000000"/>
        <rFont val="Times New Roman"/>
        <family val="1"/>
      </rPr>
      <t>Male visits w</t>
    </r>
    <r>
      <rPr>
        <sz val="12"/>
        <color rgb="FF000000"/>
        <rFont val="Times New Roman"/>
        <family val="1"/>
      </rPr>
      <t xml:space="preserve">ill be in all other time slots. </t>
    </r>
  </si>
  <si>
    <t>Name1</t>
  </si>
  <si>
    <t>Relationship1</t>
  </si>
  <si>
    <t>Name2</t>
  </si>
  <si>
    <t>Relationship2</t>
  </si>
  <si>
    <t xml:space="preserve">Name3 </t>
  </si>
  <si>
    <t>Relationship3</t>
  </si>
  <si>
    <t>Name3</t>
  </si>
  <si>
    <t>Denise Johnston</t>
  </si>
  <si>
    <t>808-832-1463</t>
  </si>
  <si>
    <t>OCCC/Inmate</t>
  </si>
  <si>
    <t>Inmate is allowed one visitation a week</t>
  </si>
  <si>
    <t>Visitor 2</t>
  </si>
  <si>
    <t>Inmates do not have access to computers.  Open to ideas.</t>
  </si>
  <si>
    <t>Number of Timeslots</t>
  </si>
  <si>
    <t xml:space="preserve">11 timeslots </t>
  </si>
  <si>
    <t>11 timeslots x 5 inmate visits/timeslot</t>
  </si>
  <si>
    <t>55 inmate visits per day</t>
  </si>
  <si>
    <t>7:30am 8:00 8:30 9:00 9:30 10:00 10:30 11:00 11:30 12:00pm 12:30</t>
  </si>
  <si>
    <t>Currently Saturday and Sunday                                                     Will be changed to 7-days a week</t>
  </si>
  <si>
    <t xml:space="preserve">If Minor, alert requestor that Visitation by Minor form must also be submitted.  Refer to Attachment 1. </t>
  </si>
  <si>
    <t xml:space="preserve">OCCC policies and procedures are in PSD website. </t>
  </si>
  <si>
    <t>Make OCCC policies and procedures available on this application</t>
  </si>
  <si>
    <t>Visitors/OCCC</t>
  </si>
  <si>
    <t>Refer to Attachments 6, 7, 8, 9, and 10</t>
  </si>
  <si>
    <t>Visitation is currently Saturday and Sunday. Plan to implement 7-days a week visitation. No automation to track &amp; monitor visits.</t>
  </si>
  <si>
    <t xml:space="preserve">Example: Note for ACO - "Wife and mother do not like each other." </t>
  </si>
  <si>
    <t>Visitors getting busy signal trying to schedule visits.</t>
  </si>
  <si>
    <r>
      <rPr>
        <b/>
        <sz val="11"/>
        <color theme="1"/>
        <rFont val="Calibri"/>
        <family val="2"/>
        <scheme val="minor"/>
      </rPr>
      <t xml:space="preserve">Test Data for </t>
    </r>
    <r>
      <rPr>
        <sz val="11"/>
        <color theme="1"/>
        <rFont val="Calibri"/>
        <family val="2"/>
        <scheme val="minor"/>
      </rPr>
      <t xml:space="preserve">PSD's Offendor Tracking System test data is in tab App.4  .xlsx format. </t>
    </r>
  </si>
  <si>
    <r>
      <rPr>
        <b/>
        <sz val="11"/>
        <color theme="1"/>
        <rFont val="Calibri"/>
        <family val="2"/>
        <scheme val="minor"/>
      </rPr>
      <t>Metadata for test data is in tab App.5</t>
    </r>
    <r>
      <rPr>
        <sz val="11"/>
        <color theme="1"/>
        <rFont val="Calibri"/>
        <family val="2"/>
        <scheme val="minor"/>
      </rPr>
      <t xml:space="preserve"> </t>
    </r>
  </si>
  <si>
    <t xml:space="preserve">Code Challengers: Use test data to simulate on-line access to PSD's Offender Tracking System.                                                                      Refer to App. 4 and App. 5.                                                                                                                                         Use application requirements to create additional datasets, as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</si>
</sst>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mmmm\ d\,\ yyyy;@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Calibri"/>
      <family val="2"/>
      <scheme val="minor"/>
    </font>
    <font>
      <sz val="10"/>
      <name val="Calibri"/>
      <family val="1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name val="Calibri Light"/>
      <family val="2"/>
      <scheme val="major"/>
    </font>
    <font>
      <sz val="10"/>
      <color theme="8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4" fontId="11" fillId="4" borderId="5">
      <alignment horizontal="left" vertical="center" wrapText="1" indent="1"/>
    </xf>
  </cellStyleXfs>
  <cellXfs count="6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vertical="top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4" fontId="0" fillId="0" borderId="0" xfId="0" applyNumberFormat="1"/>
    <xf numFmtId="0" fontId="0" fillId="3" borderId="4" xfId="0" applyFill="1" applyBorder="1" applyAlignment="1">
      <alignment wrapTex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/>
    <xf numFmtId="165" fontId="8" fillId="0" borderId="0" xfId="0" applyNumberFormat="1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6" fontId="11" fillId="4" borderId="5" xfId="2" applyNumberFormat="1" applyAlignment="1">
      <alignment horizontal="left" vertical="center" indent="1" shrinkToFit="1"/>
    </xf>
    <xf numFmtId="0" fontId="12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13" fillId="0" borderId="0" xfId="0" applyNumberFormat="1" applyFont="1" applyAlignment="1">
      <alignment horizontal="left" vertical="center" wrapText="1" indent="1"/>
    </xf>
    <xf numFmtId="0" fontId="0" fillId="0" borderId="0" xfId="0" applyNumberFormat="1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0" fontId="14" fillId="5" borderId="0" xfId="0" applyNumberFormat="1" applyFont="1" applyFill="1" applyAlignment="1">
      <alignment horizontal="left" vertical="center" wrapText="1" indent="1"/>
    </xf>
    <xf numFmtId="0" fontId="0" fillId="5" borderId="0" xfId="0" applyNumberFormat="1" applyFont="1" applyFill="1" applyAlignment="1">
      <alignment horizontal="left" vertical="center" wrapText="1" indent="1"/>
    </xf>
    <xf numFmtId="0" fontId="0" fillId="6" borderId="0" xfId="0" applyFont="1" applyFill="1" applyAlignment="1">
      <alignment horizontal="left" vertical="center" indent="1"/>
    </xf>
    <xf numFmtId="0" fontId="0" fillId="6" borderId="0" xfId="0" applyNumberFormat="1" applyFont="1" applyFill="1" applyAlignment="1">
      <alignment horizontal="left" vertical="center" wrapText="1" indent="1"/>
    </xf>
    <xf numFmtId="0" fontId="6" fillId="5" borderId="0" xfId="0" applyFont="1" applyFill="1" applyBorder="1" applyAlignment="1">
      <alignment horizontal="left" vertical="center"/>
    </xf>
    <xf numFmtId="0" fontId="14" fillId="6" borderId="0" xfId="0" applyFont="1" applyFill="1" applyAlignment="1">
      <alignment horizontal="left" vertical="center" indent="1"/>
    </xf>
    <xf numFmtId="0" fontId="14" fillId="6" borderId="0" xfId="0" applyNumberFormat="1" applyFont="1" applyFill="1" applyAlignment="1">
      <alignment horizontal="left" vertical="center" wrapText="1" indent="1"/>
    </xf>
    <xf numFmtId="0" fontId="0" fillId="7" borderId="0" xfId="0" applyFont="1" applyFill="1" applyAlignment="1">
      <alignment horizontal="left" vertical="center" indent="1"/>
    </xf>
    <xf numFmtId="0" fontId="15" fillId="5" borderId="0" xfId="0" applyNumberFormat="1" applyFont="1" applyFill="1" applyAlignment="1">
      <alignment horizontal="left" vertical="center" wrapText="1" indent="1"/>
    </xf>
    <xf numFmtId="0" fontId="15" fillId="5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top"/>
    </xf>
    <xf numFmtId="0" fontId="6" fillId="6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0" xfId="1" applyAlignment="1">
      <alignment horizontal="left"/>
    </xf>
  </cellXfs>
  <cellStyles count="3">
    <cellStyle name="Date" xfId="2"/>
    <cellStyle name="Normal" xfId="0" builtinId="0"/>
    <cellStyle name="Title" xfId="1" builtinId="15"/>
  </cellStyles>
  <dxfs count="43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bgColor theme="7" tint="0.79998168889431442"/>
        </patternFill>
      </fill>
    </dxf>
    <dxf>
      <font>
        <sz val="8"/>
        <color theme="8" tint="-0.499984740745262"/>
      </font>
      <fill>
        <patternFill patternType="solid">
          <bgColor theme="6" tint="0.79998168889431442"/>
        </patternFill>
      </fill>
    </dxf>
    <dxf>
      <font>
        <sz val="8"/>
        <color theme="8" tint="-0.499984740745262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Table Style 1" pivot="0" count="3">
      <tableStyleElement type="wholeTable" dxfId="42"/>
      <tableStyleElement type="headerRow" dxfId="41"/>
      <tableStyleElement type="firstColumn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264632" displayName="Table1264632" ref="A7:E17" headerRowDxfId="39" dataDxfId="38" totalsRowDxfId="37" headerRowCellStyle="Normal" dataCellStyle="Normal" totalsRowCellStyle="Normal">
  <autoFilter ref="A7:E17"/>
  <tableColumns count="5">
    <tableColumn id="1" name="Time" totalsRowLabel="Total" dataDxfId="36" dataCellStyle="Normal"/>
    <tableColumn id="2" name="Inmate" dataDxfId="35" dataCellStyle="Normal">
      <calculatedColumnFormula>B8:Y17</calculatedColumnFormula>
    </tableColumn>
    <tableColumn id="3" name="Visitor 1" dataDxfId="34" dataCellStyle="Normal"/>
    <tableColumn id="10" name="Visitor 2" dataDxfId="33"/>
    <tableColumn id="4" name="Housing" dataDxfId="32" dataCellStyle="Normal"/>
  </tableColumns>
  <tableStyleInfo name="Table Style 1" showFirstColumn="1" showLastColumn="0" showRowStripes="1" showColumnStripes="1"/>
</table>
</file>

<file path=xl/tables/table2.xml><?xml version="1.0" encoding="utf-8"?>
<table xmlns="http://schemas.openxmlformats.org/spreadsheetml/2006/main" id="7" name="Table14274733" displayName="Table14274733" ref="F7:J17" headerRowDxfId="31" dataDxfId="30" totalsRowDxfId="29" headerRowCellStyle="Normal" dataCellStyle="Normal" totalsRowCellStyle="Normal">
  <autoFilter ref="F7:J17"/>
  <tableColumns count="5">
    <tableColumn id="1" name="Time" totalsRowLabel="Total" dataDxfId="28" dataCellStyle="Normal"/>
    <tableColumn id="2" name="Inmate" dataDxfId="27" dataCellStyle="Normal"/>
    <tableColumn id="3" name="Visitor 1" dataDxfId="26" dataCellStyle="Normal"/>
    <tableColumn id="10" name="Visitor 2" dataDxfId="25"/>
    <tableColumn id="4" name="Housing" dataDxfId="24" dataCellStyle="Normal"/>
  </tableColumns>
  <tableStyleInfo name="Table Style 1" showFirstColumn="1" showLastColumn="0" showRowStripes="1" showColumnStripes="1"/>
</table>
</file>

<file path=xl/tables/table3.xml><?xml version="1.0" encoding="utf-8"?>
<table xmlns="http://schemas.openxmlformats.org/spreadsheetml/2006/main" id="8" name="Table16284834" displayName="Table16284834" ref="K7:O17" headerRowDxfId="23" dataDxfId="22" totalsRowDxfId="21" headerRowCellStyle="Normal" dataCellStyle="Normal" totalsRowCellStyle="Normal">
  <autoFilter ref="K7:O17"/>
  <tableColumns count="5">
    <tableColumn id="1" name="Time" totalsRowLabel="Total" dataDxfId="20" dataCellStyle="Normal"/>
    <tableColumn id="2" name="Inmate" dataDxfId="19" dataCellStyle="Normal"/>
    <tableColumn id="3" name="Visitor 1" dataDxfId="18" dataCellStyle="Normal"/>
    <tableColumn id="10" name="Visitor 2" dataDxfId="17"/>
    <tableColumn id="4" name="Housing" dataDxfId="16" dataCellStyle="Normal"/>
  </tableColumns>
  <tableStyleInfo name="Table Style 1" showFirstColumn="1" showLastColumn="0" showRowStripes="1" showColumnStripes="1"/>
</table>
</file>

<file path=xl/tables/table4.xml><?xml version="1.0" encoding="utf-8"?>
<table xmlns="http://schemas.openxmlformats.org/spreadsheetml/2006/main" id="9" name="Table18294935" displayName="Table18294935" ref="P7:T17" headerRowDxfId="15" dataDxfId="14" totalsRowDxfId="13" headerRowCellStyle="Normal" dataCellStyle="Normal" totalsRowCellStyle="Normal">
  <autoFilter ref="P7:T17"/>
  <tableColumns count="5">
    <tableColumn id="1" name="Time" totalsRowLabel="Total" dataDxfId="12" dataCellStyle="Normal"/>
    <tableColumn id="2" name="Inmate" dataDxfId="11" dataCellStyle="Normal"/>
    <tableColumn id="3" name="Visitor 1" dataDxfId="10" dataCellStyle="Normal"/>
    <tableColumn id="10" name="Visitor 2" dataDxfId="9"/>
    <tableColumn id="4" name="Housing" dataDxfId="8" dataCellStyle="Normal"/>
  </tableColumns>
  <tableStyleInfo name="Table Style 1" showFirstColumn="1" showLastColumn="0" showRowStripes="1" showColumnStripes="1"/>
</table>
</file>

<file path=xl/tables/table5.xml><?xml version="1.0" encoding="utf-8"?>
<table xmlns="http://schemas.openxmlformats.org/spreadsheetml/2006/main" id="10" name="Table1810305036" displayName="Table1810305036" ref="U7:Y17" headerRowDxfId="7" dataDxfId="6" totalsRowDxfId="5" headerRowCellStyle="Normal" dataCellStyle="Normal" totalsRowCellStyle="Normal">
  <autoFilter ref="U7:Y17"/>
  <tableColumns count="5">
    <tableColumn id="1" name="Time" totalsRowLabel="Total" dataDxfId="4" dataCellStyle="Normal"/>
    <tableColumn id="2" name="Inmate" dataDxfId="3" dataCellStyle="Normal"/>
    <tableColumn id="3" name="Visitor 1" dataDxfId="2" dataCellStyle="Normal"/>
    <tableColumn id="10" name="Visitor 2" dataDxfId="1"/>
    <tableColumn id="4" name="Housing" dataDxfId="0" dataCellStyle="Normal"/>
  </tableColumns>
  <tableStyleInfo name="Table Style 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4" sqref="H4:H15"/>
    </sheetView>
  </sheetViews>
  <sheetFormatPr defaultRowHeight="15" x14ac:dyDescent="0.25"/>
  <cols>
    <col min="2" max="2" width="36.140625" customWidth="1"/>
    <col min="3" max="3" width="14.140625" customWidth="1"/>
    <col min="4" max="4" width="23.7109375" customWidth="1"/>
    <col min="5" max="5" width="20.28515625" customWidth="1"/>
    <col min="6" max="6" width="19.7109375" customWidth="1"/>
    <col min="7" max="7" width="96.7109375" customWidth="1"/>
    <col min="8" max="8" width="51.85546875" customWidth="1"/>
  </cols>
  <sheetData>
    <row r="1" spans="1:8" x14ac:dyDescent="0.25">
      <c r="A1" s="61" t="s">
        <v>122</v>
      </c>
      <c r="B1" s="56" t="s">
        <v>116</v>
      </c>
      <c r="C1" s="56" t="s">
        <v>117</v>
      </c>
      <c r="D1" s="56" t="s">
        <v>118</v>
      </c>
      <c r="E1" s="56" t="s">
        <v>119</v>
      </c>
      <c r="F1" s="56" t="s">
        <v>118</v>
      </c>
      <c r="G1" s="56" t="s">
        <v>120</v>
      </c>
      <c r="H1" s="56" t="s">
        <v>121</v>
      </c>
    </row>
    <row r="2" spans="1:8" x14ac:dyDescent="0.25">
      <c r="A2" s="62"/>
      <c r="B2" s="59"/>
      <c r="C2" s="59"/>
      <c r="D2" s="59"/>
      <c r="E2" s="59"/>
      <c r="F2" s="59"/>
      <c r="G2" s="57"/>
      <c r="H2" s="59"/>
    </row>
    <row r="3" spans="1:8" x14ac:dyDescent="0.25">
      <c r="A3" s="63"/>
      <c r="B3" s="60"/>
      <c r="C3" s="60"/>
      <c r="D3" s="60"/>
      <c r="E3" s="60"/>
      <c r="F3" s="60"/>
      <c r="G3" s="58"/>
      <c r="H3" s="60"/>
    </row>
    <row r="4" spans="1:8" ht="15" customHeight="1" x14ac:dyDescent="0.25">
      <c r="A4" s="55" t="s">
        <v>154</v>
      </c>
      <c r="B4" s="53" t="s">
        <v>129</v>
      </c>
      <c r="C4" s="53" t="s">
        <v>163</v>
      </c>
      <c r="D4" s="53" t="s">
        <v>164</v>
      </c>
      <c r="E4" s="53" t="s">
        <v>126</v>
      </c>
      <c r="F4" s="53" t="s">
        <v>127</v>
      </c>
      <c r="G4" s="53" t="s">
        <v>183</v>
      </c>
      <c r="H4" s="50" t="s">
        <v>185</v>
      </c>
    </row>
    <row r="5" spans="1:8" x14ac:dyDescent="0.25">
      <c r="A5" s="55"/>
      <c r="B5" s="53"/>
      <c r="C5" s="53"/>
      <c r="D5" s="53"/>
      <c r="E5" s="53"/>
      <c r="F5" s="53"/>
      <c r="G5" s="53"/>
      <c r="H5" s="51"/>
    </row>
    <row r="6" spans="1:8" x14ac:dyDescent="0.25">
      <c r="A6" s="55"/>
      <c r="B6" s="53"/>
      <c r="C6" s="53"/>
      <c r="D6" s="53"/>
      <c r="E6" s="53"/>
      <c r="F6" s="53"/>
      <c r="G6" s="53"/>
      <c r="H6" s="51"/>
    </row>
    <row r="7" spans="1:8" x14ac:dyDescent="0.25">
      <c r="A7" s="55"/>
      <c r="B7" s="53"/>
      <c r="C7" s="53"/>
      <c r="D7" s="53"/>
      <c r="E7" s="53"/>
      <c r="F7" s="53"/>
      <c r="G7" s="53"/>
      <c r="H7" s="51"/>
    </row>
    <row r="8" spans="1:8" x14ac:dyDescent="0.25">
      <c r="A8" s="55"/>
      <c r="B8" s="53"/>
      <c r="C8" s="53"/>
      <c r="D8" s="53"/>
      <c r="E8" s="53"/>
      <c r="F8" s="53"/>
      <c r="G8" s="53" t="s">
        <v>184</v>
      </c>
      <c r="H8" s="51"/>
    </row>
    <row r="9" spans="1:8" x14ac:dyDescent="0.25">
      <c r="A9" s="55"/>
      <c r="B9" s="53"/>
      <c r="C9" s="53"/>
      <c r="D9" s="53"/>
      <c r="E9" s="53"/>
      <c r="F9" s="53"/>
      <c r="G9" s="53"/>
      <c r="H9" s="51"/>
    </row>
    <row r="10" spans="1:8" x14ac:dyDescent="0.25">
      <c r="A10" s="55"/>
      <c r="B10" s="53"/>
      <c r="C10" s="53"/>
      <c r="D10" s="53"/>
      <c r="E10" s="53"/>
      <c r="F10" s="53"/>
      <c r="G10" s="53"/>
      <c r="H10" s="51"/>
    </row>
    <row r="11" spans="1:8" x14ac:dyDescent="0.25">
      <c r="A11" s="55"/>
      <c r="B11" s="53"/>
      <c r="C11" s="53"/>
      <c r="D11" s="53"/>
      <c r="E11" s="53"/>
      <c r="F11" s="53"/>
      <c r="G11" s="53"/>
      <c r="H11" s="51"/>
    </row>
    <row r="12" spans="1:8" x14ac:dyDescent="0.25">
      <c r="A12" s="55"/>
      <c r="B12" s="53"/>
      <c r="C12" s="53"/>
      <c r="D12" s="53"/>
      <c r="E12" s="53"/>
      <c r="F12" s="53"/>
      <c r="G12" s="54" t="s">
        <v>128</v>
      </c>
      <c r="H12" s="51"/>
    </row>
    <row r="13" spans="1:8" x14ac:dyDescent="0.25">
      <c r="A13" s="55"/>
      <c r="B13" s="53"/>
      <c r="C13" s="53"/>
      <c r="D13" s="53"/>
      <c r="E13" s="53"/>
      <c r="F13" s="53"/>
      <c r="G13" s="53"/>
      <c r="H13" s="51"/>
    </row>
    <row r="14" spans="1:8" x14ac:dyDescent="0.25">
      <c r="A14" s="55"/>
      <c r="B14" s="53"/>
      <c r="C14" s="53"/>
      <c r="D14" s="53"/>
      <c r="E14" s="53"/>
      <c r="F14" s="53"/>
      <c r="G14" s="53"/>
      <c r="H14" s="51"/>
    </row>
    <row r="15" spans="1:8" x14ac:dyDescent="0.25">
      <c r="A15" s="55"/>
      <c r="B15" s="53"/>
      <c r="C15" s="53"/>
      <c r="D15" s="53"/>
      <c r="E15" s="53"/>
      <c r="F15" s="53"/>
      <c r="G15" s="53"/>
      <c r="H15" s="52"/>
    </row>
    <row r="16" spans="1:8" x14ac:dyDescent="0.25">
      <c r="A16" s="18"/>
      <c r="B16" s="18"/>
      <c r="C16" s="18"/>
      <c r="D16" s="18"/>
      <c r="E16" s="18"/>
      <c r="F16" s="18"/>
      <c r="G16" s="18"/>
      <c r="H16" s="18"/>
    </row>
    <row r="17" spans="1:8" x14ac:dyDescent="0.25">
      <c r="A17" s="55"/>
      <c r="B17" s="53"/>
      <c r="C17" s="53"/>
      <c r="D17" s="53"/>
      <c r="E17" s="53"/>
      <c r="F17" s="53"/>
      <c r="G17" s="53"/>
      <c r="H17" s="50"/>
    </row>
    <row r="18" spans="1:8" x14ac:dyDescent="0.25">
      <c r="A18" s="55"/>
      <c r="B18" s="53"/>
      <c r="C18" s="53"/>
      <c r="D18" s="53"/>
      <c r="E18" s="53"/>
      <c r="F18" s="53"/>
      <c r="G18" s="53"/>
      <c r="H18" s="51"/>
    </row>
    <row r="19" spans="1:8" x14ac:dyDescent="0.25">
      <c r="A19" s="55"/>
      <c r="B19" s="53"/>
      <c r="C19" s="53"/>
      <c r="D19" s="53"/>
      <c r="E19" s="53"/>
      <c r="F19" s="53"/>
      <c r="G19" s="53"/>
      <c r="H19" s="51"/>
    </row>
    <row r="20" spans="1:8" x14ac:dyDescent="0.25">
      <c r="A20" s="55"/>
      <c r="B20" s="53"/>
      <c r="C20" s="53"/>
      <c r="D20" s="53"/>
      <c r="E20" s="53"/>
      <c r="F20" s="53"/>
      <c r="G20" s="53"/>
      <c r="H20" s="51"/>
    </row>
    <row r="21" spans="1:8" x14ac:dyDescent="0.25">
      <c r="A21" s="55"/>
      <c r="B21" s="53"/>
      <c r="C21" s="53"/>
      <c r="D21" s="53"/>
      <c r="E21" s="53"/>
      <c r="F21" s="53"/>
      <c r="G21" s="53"/>
      <c r="H21" s="51"/>
    </row>
    <row r="22" spans="1:8" x14ac:dyDescent="0.25">
      <c r="A22" s="55"/>
      <c r="B22" s="53"/>
      <c r="C22" s="53"/>
      <c r="D22" s="53"/>
      <c r="E22" s="53"/>
      <c r="F22" s="53"/>
      <c r="G22" s="53"/>
      <c r="H22" s="51"/>
    </row>
    <row r="23" spans="1:8" x14ac:dyDescent="0.25">
      <c r="A23" s="55"/>
      <c r="B23" s="53"/>
      <c r="C23" s="53"/>
      <c r="D23" s="53"/>
      <c r="E23" s="53"/>
      <c r="F23" s="53"/>
      <c r="G23" s="53"/>
      <c r="H23" s="51"/>
    </row>
    <row r="24" spans="1:8" x14ac:dyDescent="0.25">
      <c r="A24" s="55"/>
      <c r="B24" s="53"/>
      <c r="C24" s="53"/>
      <c r="D24" s="53"/>
      <c r="E24" s="53"/>
      <c r="F24" s="53"/>
      <c r="G24" s="53"/>
      <c r="H24" s="51"/>
    </row>
    <row r="25" spans="1:8" x14ac:dyDescent="0.25">
      <c r="A25" s="55"/>
      <c r="B25" s="53"/>
      <c r="C25" s="53"/>
      <c r="D25" s="53"/>
      <c r="E25" s="53"/>
      <c r="F25" s="53"/>
      <c r="G25" s="53"/>
      <c r="H25" s="51"/>
    </row>
    <row r="26" spans="1:8" x14ac:dyDescent="0.25">
      <c r="A26" s="55"/>
      <c r="B26" s="53"/>
      <c r="C26" s="53"/>
      <c r="D26" s="53"/>
      <c r="E26" s="53"/>
      <c r="F26" s="53"/>
      <c r="G26" s="53"/>
      <c r="H26" s="51"/>
    </row>
    <row r="27" spans="1:8" x14ac:dyDescent="0.25">
      <c r="A27" s="55"/>
      <c r="B27" s="53"/>
      <c r="C27" s="53"/>
      <c r="D27" s="53"/>
      <c r="E27" s="53"/>
      <c r="F27" s="53"/>
      <c r="G27" s="53"/>
      <c r="H27" s="51"/>
    </row>
    <row r="28" spans="1:8" x14ac:dyDescent="0.25">
      <c r="A28" s="55"/>
      <c r="B28" s="53"/>
      <c r="C28" s="53"/>
      <c r="D28" s="53"/>
      <c r="E28" s="53"/>
      <c r="F28" s="53"/>
      <c r="G28" s="53"/>
      <c r="H28" s="52"/>
    </row>
    <row r="29" spans="1:8" x14ac:dyDescent="0.25">
      <c r="A29" s="18"/>
      <c r="B29" s="18"/>
      <c r="C29" s="18"/>
      <c r="D29" s="18"/>
      <c r="E29" s="18"/>
      <c r="F29" s="18"/>
      <c r="G29" s="18"/>
      <c r="H29" s="18"/>
    </row>
    <row r="30" spans="1:8" x14ac:dyDescent="0.25">
      <c r="A30" s="55"/>
      <c r="B30" s="53"/>
      <c r="C30" s="53"/>
      <c r="D30" s="53"/>
      <c r="E30" s="53"/>
      <c r="F30" s="53"/>
      <c r="G30" s="53"/>
      <c r="H30" s="50"/>
    </row>
    <row r="31" spans="1:8" x14ac:dyDescent="0.25">
      <c r="A31" s="55"/>
      <c r="B31" s="53"/>
      <c r="C31" s="53"/>
      <c r="D31" s="53"/>
      <c r="E31" s="53"/>
      <c r="F31" s="53"/>
      <c r="G31" s="53"/>
      <c r="H31" s="51"/>
    </row>
    <row r="32" spans="1:8" x14ac:dyDescent="0.25">
      <c r="A32" s="55"/>
      <c r="B32" s="53"/>
      <c r="C32" s="53"/>
      <c r="D32" s="53"/>
      <c r="E32" s="53"/>
      <c r="F32" s="53"/>
      <c r="G32" s="53"/>
      <c r="H32" s="51"/>
    </row>
    <row r="33" spans="1:8" x14ac:dyDescent="0.25">
      <c r="A33" s="55"/>
      <c r="B33" s="53"/>
      <c r="C33" s="53"/>
      <c r="D33" s="53"/>
      <c r="E33" s="53"/>
      <c r="F33" s="53"/>
      <c r="G33" s="53"/>
      <c r="H33" s="51"/>
    </row>
    <row r="34" spans="1:8" x14ac:dyDescent="0.25">
      <c r="A34" s="55"/>
      <c r="B34" s="53"/>
      <c r="C34" s="53"/>
      <c r="D34" s="53"/>
      <c r="E34" s="53"/>
      <c r="F34" s="53"/>
      <c r="G34" s="53"/>
      <c r="H34" s="51"/>
    </row>
    <row r="35" spans="1:8" x14ac:dyDescent="0.25">
      <c r="A35" s="55"/>
      <c r="B35" s="53"/>
      <c r="C35" s="53"/>
      <c r="D35" s="53"/>
      <c r="E35" s="53"/>
      <c r="F35" s="53"/>
      <c r="G35" s="53"/>
      <c r="H35" s="51"/>
    </row>
    <row r="36" spans="1:8" x14ac:dyDescent="0.25">
      <c r="A36" s="55"/>
      <c r="B36" s="53"/>
      <c r="C36" s="53"/>
      <c r="D36" s="53"/>
      <c r="E36" s="53"/>
      <c r="F36" s="53"/>
      <c r="G36" s="53"/>
      <c r="H36" s="51"/>
    </row>
    <row r="37" spans="1:8" x14ac:dyDescent="0.25">
      <c r="A37" s="55"/>
      <c r="B37" s="53"/>
      <c r="C37" s="53"/>
      <c r="D37" s="53"/>
      <c r="E37" s="53"/>
      <c r="F37" s="53"/>
      <c r="G37" s="53"/>
      <c r="H37" s="51"/>
    </row>
    <row r="38" spans="1:8" x14ac:dyDescent="0.25">
      <c r="A38" s="55"/>
      <c r="B38" s="53"/>
      <c r="C38" s="53"/>
      <c r="D38" s="53"/>
      <c r="E38" s="53"/>
      <c r="F38" s="53"/>
      <c r="G38" s="53"/>
      <c r="H38" s="51"/>
    </row>
    <row r="39" spans="1:8" x14ac:dyDescent="0.25">
      <c r="A39" s="55"/>
      <c r="B39" s="53"/>
      <c r="C39" s="53"/>
      <c r="D39" s="53"/>
      <c r="E39" s="53"/>
      <c r="F39" s="53"/>
      <c r="G39" s="53"/>
      <c r="H39" s="51"/>
    </row>
    <row r="40" spans="1:8" x14ac:dyDescent="0.25">
      <c r="A40" s="55"/>
      <c r="B40" s="53"/>
      <c r="C40" s="53"/>
      <c r="D40" s="53"/>
      <c r="E40" s="53"/>
      <c r="F40" s="53"/>
      <c r="G40" s="53"/>
      <c r="H40" s="51"/>
    </row>
    <row r="41" spans="1:8" x14ac:dyDescent="0.25">
      <c r="A41" s="55"/>
      <c r="B41" s="53"/>
      <c r="C41" s="53"/>
      <c r="D41" s="53"/>
      <c r="E41" s="53"/>
      <c r="F41" s="53"/>
      <c r="G41" s="53"/>
      <c r="H41" s="52"/>
    </row>
  </sheetData>
  <mergeCells count="38">
    <mergeCell ref="G1:G3"/>
    <mergeCell ref="H1:H3"/>
    <mergeCell ref="A4:A15"/>
    <mergeCell ref="B4:B15"/>
    <mergeCell ref="C4:C15"/>
    <mergeCell ref="D4:D15"/>
    <mergeCell ref="E4:E15"/>
    <mergeCell ref="F4:F15"/>
    <mergeCell ref="G4:G7"/>
    <mergeCell ref="H4:H15"/>
    <mergeCell ref="A1:A3"/>
    <mergeCell ref="B1:B3"/>
    <mergeCell ref="C1:C3"/>
    <mergeCell ref="D1:D3"/>
    <mergeCell ref="E1:E3"/>
    <mergeCell ref="F1:F3"/>
    <mergeCell ref="F30:F41"/>
    <mergeCell ref="G30:G33"/>
    <mergeCell ref="G8:G11"/>
    <mergeCell ref="G12:G15"/>
    <mergeCell ref="A17:A28"/>
    <mergeCell ref="B17:B28"/>
    <mergeCell ref="C17:C28"/>
    <mergeCell ref="D17:D28"/>
    <mergeCell ref="E17:E28"/>
    <mergeCell ref="F17:F28"/>
    <mergeCell ref="G17:G20"/>
    <mergeCell ref="A30:A41"/>
    <mergeCell ref="B30:B41"/>
    <mergeCell ref="C30:C41"/>
    <mergeCell ref="D30:D41"/>
    <mergeCell ref="E30:E41"/>
    <mergeCell ref="H30:H41"/>
    <mergeCell ref="G34:G37"/>
    <mergeCell ref="G38:G41"/>
    <mergeCell ref="H17:H28"/>
    <mergeCell ref="G21:G24"/>
    <mergeCell ref="G25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8" workbookViewId="0">
      <selection activeCell="B26" sqref="B26"/>
    </sheetView>
  </sheetViews>
  <sheetFormatPr defaultRowHeight="15" x14ac:dyDescent="0.25"/>
  <cols>
    <col min="1" max="1" width="48.140625" customWidth="1"/>
    <col min="2" max="2" width="54.7109375" customWidth="1"/>
    <col min="3" max="3" width="18.42578125" customWidth="1"/>
    <col min="4" max="4" width="49.5703125" customWidth="1"/>
  </cols>
  <sheetData>
    <row r="1" spans="1:6" x14ac:dyDescent="0.25">
      <c r="A1" s="11" t="s">
        <v>123</v>
      </c>
      <c r="B1" s="11"/>
      <c r="C1" s="11"/>
      <c r="D1" s="11"/>
      <c r="E1" s="11"/>
      <c r="F1" s="11"/>
    </row>
    <row r="3" spans="1:6" ht="18.75" x14ac:dyDescent="0.3">
      <c r="A3" s="6" t="s">
        <v>130</v>
      </c>
      <c r="B3" s="6" t="s">
        <v>3</v>
      </c>
      <c r="C3" s="6" t="s">
        <v>8</v>
      </c>
      <c r="D3" s="6" t="s">
        <v>5</v>
      </c>
    </row>
    <row r="5" spans="1:6" ht="15.75" x14ac:dyDescent="0.25">
      <c r="A5" s="7" t="s">
        <v>0</v>
      </c>
      <c r="B5" s="7" t="s">
        <v>0</v>
      </c>
      <c r="C5" s="8"/>
      <c r="D5" s="8"/>
    </row>
    <row r="6" spans="1:6" ht="47.25" x14ac:dyDescent="0.25">
      <c r="A6" s="9" t="s">
        <v>55</v>
      </c>
      <c r="B6" s="16" t="s">
        <v>168</v>
      </c>
      <c r="C6" s="10" t="s">
        <v>165</v>
      </c>
      <c r="D6" s="4" t="s">
        <v>56</v>
      </c>
    </row>
    <row r="7" spans="1:6" x14ac:dyDescent="0.25">
      <c r="A7" s="4" t="s">
        <v>27</v>
      </c>
      <c r="B7" s="3" t="s">
        <v>30</v>
      </c>
      <c r="C7" s="3" t="s">
        <v>38</v>
      </c>
      <c r="D7" s="3" t="s">
        <v>153</v>
      </c>
    </row>
    <row r="8" spans="1:6" x14ac:dyDescent="0.25">
      <c r="B8" t="s">
        <v>4</v>
      </c>
      <c r="C8" t="s">
        <v>7</v>
      </c>
      <c r="D8" t="s">
        <v>14</v>
      </c>
    </row>
    <row r="9" spans="1:6" x14ac:dyDescent="0.25">
      <c r="B9" t="s">
        <v>17</v>
      </c>
      <c r="C9" t="s">
        <v>7</v>
      </c>
      <c r="D9" t="s">
        <v>37</v>
      </c>
    </row>
    <row r="10" spans="1:6" x14ac:dyDescent="0.25">
      <c r="A10" t="s">
        <v>22</v>
      </c>
      <c r="B10" t="s">
        <v>16</v>
      </c>
      <c r="C10" t="s">
        <v>6</v>
      </c>
      <c r="D10" t="s">
        <v>23</v>
      </c>
    </row>
    <row r="12" spans="1:6" x14ac:dyDescent="0.25">
      <c r="B12" s="11" t="s">
        <v>24</v>
      </c>
      <c r="C12" t="s">
        <v>6</v>
      </c>
    </row>
    <row r="13" spans="1:6" x14ac:dyDescent="0.25">
      <c r="B13" s="1" t="s">
        <v>39</v>
      </c>
      <c r="D13" t="s">
        <v>15</v>
      </c>
    </row>
    <row r="14" spans="1:6" x14ac:dyDescent="0.25">
      <c r="B14" s="1"/>
    </row>
    <row r="15" spans="1:6" x14ac:dyDescent="0.25">
      <c r="B15" s="1"/>
    </row>
    <row r="16" spans="1:6" ht="30" x14ac:dyDescent="0.25">
      <c r="A16" s="3" t="s">
        <v>26</v>
      </c>
      <c r="B16" s="49" t="s">
        <v>25</v>
      </c>
      <c r="C16" s="3" t="s">
        <v>6</v>
      </c>
      <c r="D16" s="4"/>
    </row>
    <row r="17" spans="1:4" ht="30" x14ac:dyDescent="0.25">
      <c r="B17" s="5" t="s">
        <v>31</v>
      </c>
      <c r="D17" s="2" t="s">
        <v>175</v>
      </c>
    </row>
    <row r="18" spans="1:4" x14ac:dyDescent="0.25">
      <c r="B18" s="5"/>
      <c r="D18" s="2"/>
    </row>
    <row r="19" spans="1:4" x14ac:dyDescent="0.25">
      <c r="B19" s="5"/>
      <c r="D19" s="2"/>
    </row>
    <row r="20" spans="1:4" x14ac:dyDescent="0.25">
      <c r="B20" s="3"/>
      <c r="C20" s="3"/>
      <c r="D20" s="2"/>
    </row>
    <row r="22" spans="1:4" ht="15.75" x14ac:dyDescent="0.25">
      <c r="A22" s="7" t="s">
        <v>1</v>
      </c>
      <c r="B22" s="7" t="s">
        <v>9</v>
      </c>
      <c r="C22" s="7"/>
      <c r="D22" s="7"/>
    </row>
    <row r="23" spans="1:4" x14ac:dyDescent="0.25">
      <c r="A23" s="4" t="s">
        <v>182</v>
      </c>
      <c r="B23" s="3" t="s">
        <v>10</v>
      </c>
      <c r="C23" s="3" t="s">
        <v>6</v>
      </c>
      <c r="D23" s="3" t="s">
        <v>150</v>
      </c>
    </row>
    <row r="24" spans="1:4" ht="45" x14ac:dyDescent="0.25">
      <c r="A24" s="4" t="s">
        <v>180</v>
      </c>
      <c r="B24" s="3" t="s">
        <v>11</v>
      </c>
      <c r="C24" s="3" t="s">
        <v>6</v>
      </c>
      <c r="D24" s="3" t="s">
        <v>152</v>
      </c>
    </row>
    <row r="25" spans="1:4" ht="75" x14ac:dyDescent="0.25">
      <c r="A25" s="4" t="s">
        <v>34</v>
      </c>
      <c r="B25" s="4" t="s">
        <v>51</v>
      </c>
      <c r="C25" s="3" t="s">
        <v>6</v>
      </c>
      <c r="D25" s="4" t="s">
        <v>151</v>
      </c>
    </row>
    <row r="26" spans="1:4" x14ac:dyDescent="0.25">
      <c r="B26" t="s">
        <v>40</v>
      </c>
      <c r="C26" s="3" t="s">
        <v>6</v>
      </c>
    </row>
    <row r="27" spans="1:4" x14ac:dyDescent="0.25">
      <c r="C27" s="3"/>
    </row>
    <row r="29" spans="1:4" ht="15.75" x14ac:dyDescent="0.25">
      <c r="A29" s="7" t="s">
        <v>12</v>
      </c>
      <c r="B29" s="7" t="s">
        <v>12</v>
      </c>
      <c r="C29" s="7"/>
      <c r="D29" s="7"/>
    </row>
    <row r="30" spans="1:4" ht="45" x14ac:dyDescent="0.25">
      <c r="A30" s="4" t="s">
        <v>29</v>
      </c>
      <c r="B30" s="4" t="s">
        <v>19</v>
      </c>
      <c r="C30" s="3" t="s">
        <v>13</v>
      </c>
      <c r="D30" s="2" t="s">
        <v>18</v>
      </c>
    </row>
    <row r="31" spans="1:4" ht="30" x14ac:dyDescent="0.25">
      <c r="A31" s="2" t="s">
        <v>28</v>
      </c>
      <c r="B31" s="2" t="s">
        <v>21</v>
      </c>
      <c r="C31" s="3" t="s">
        <v>13</v>
      </c>
      <c r="D31" s="2" t="s">
        <v>20</v>
      </c>
    </row>
    <row r="32" spans="1:4" ht="30" x14ac:dyDescent="0.25">
      <c r="A32" s="4" t="s">
        <v>176</v>
      </c>
      <c r="B32" s="2" t="s">
        <v>177</v>
      </c>
      <c r="C32" s="3" t="s">
        <v>178</v>
      </c>
      <c r="D32" s="4" t="s">
        <v>179</v>
      </c>
    </row>
    <row r="33" spans="1:4" x14ac:dyDescent="0.25">
      <c r="A33" s="2"/>
      <c r="B33" s="2"/>
      <c r="C33" s="3"/>
      <c r="D33" s="2"/>
    </row>
    <row r="35" spans="1:4" ht="15.75" x14ac:dyDescent="0.25">
      <c r="A35" s="7" t="s">
        <v>2</v>
      </c>
      <c r="B35" s="7" t="s">
        <v>2</v>
      </c>
    </row>
    <row r="36" spans="1:4" ht="30" x14ac:dyDescent="0.25">
      <c r="A36" s="3" t="s">
        <v>35</v>
      </c>
      <c r="B36" s="3" t="s">
        <v>36</v>
      </c>
      <c r="C36" s="3" t="s">
        <v>6</v>
      </c>
      <c r="D36" s="4" t="s">
        <v>181</v>
      </c>
    </row>
    <row r="37" spans="1:4" x14ac:dyDescent="0.25">
      <c r="A37" t="s">
        <v>32</v>
      </c>
      <c r="B37" t="s">
        <v>33</v>
      </c>
      <c r="C3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6" sqref="B6"/>
    </sheetView>
  </sheetViews>
  <sheetFormatPr defaultRowHeight="15" x14ac:dyDescent="0.25"/>
  <cols>
    <col min="1" max="1" width="28.28515625" customWidth="1"/>
    <col min="2" max="2" width="45.5703125" customWidth="1"/>
    <col min="3" max="3" width="57.28515625" customWidth="1"/>
  </cols>
  <sheetData>
    <row r="1" spans="1:3" ht="18.75" x14ac:dyDescent="0.3">
      <c r="A1" s="13" t="s">
        <v>124</v>
      </c>
    </row>
    <row r="2" spans="1:3" ht="18.75" x14ac:dyDescent="0.3">
      <c r="A2" s="13"/>
      <c r="B2" s="15" t="s">
        <v>50</v>
      </c>
      <c r="C2" s="14" t="s">
        <v>5</v>
      </c>
    </row>
    <row r="3" spans="1:3" ht="30" x14ac:dyDescent="0.25">
      <c r="A3" s="12" t="s">
        <v>41</v>
      </c>
      <c r="B3" s="2" t="s">
        <v>174</v>
      </c>
      <c r="C3" s="3" t="s">
        <v>49</v>
      </c>
    </row>
    <row r="4" spans="1:3" x14ac:dyDescent="0.25">
      <c r="B4" t="s">
        <v>48</v>
      </c>
    </row>
    <row r="7" spans="1:3" x14ac:dyDescent="0.25">
      <c r="A7" s="11" t="s">
        <v>46</v>
      </c>
    </row>
    <row r="8" spans="1:3" x14ac:dyDescent="0.25">
      <c r="A8" t="s">
        <v>42</v>
      </c>
      <c r="B8" t="s">
        <v>43</v>
      </c>
    </row>
    <row r="9" spans="1:3" x14ac:dyDescent="0.25">
      <c r="A9" t="s">
        <v>44</v>
      </c>
      <c r="B9" t="s">
        <v>45</v>
      </c>
    </row>
    <row r="10" spans="1:3" x14ac:dyDescent="0.25">
      <c r="A10" t="s">
        <v>169</v>
      </c>
      <c r="B10" t="s">
        <v>170</v>
      </c>
      <c r="C10" t="s">
        <v>173</v>
      </c>
    </row>
    <row r="11" spans="1:3" x14ac:dyDescent="0.25">
      <c r="A11" s="3" t="s">
        <v>47</v>
      </c>
      <c r="B11" s="4" t="s">
        <v>172</v>
      </c>
      <c r="C11" s="4" t="s">
        <v>171</v>
      </c>
    </row>
    <row r="12" spans="1:3" x14ac:dyDescent="0.25">
      <c r="A12" t="s">
        <v>115</v>
      </c>
      <c r="B12" t="s">
        <v>166</v>
      </c>
    </row>
    <row r="14" spans="1:3" ht="15.75" x14ac:dyDescent="0.25">
      <c r="A14" t="s">
        <v>155</v>
      </c>
    </row>
    <row r="15" spans="1:3" ht="15.75" x14ac:dyDescent="0.25">
      <c r="A15" s="47"/>
    </row>
    <row r="17" spans="1:3" x14ac:dyDescent="0.25">
      <c r="A17" s="11" t="s">
        <v>52</v>
      </c>
    </row>
    <row r="18" spans="1:3" x14ac:dyDescent="0.25">
      <c r="A18" t="s">
        <v>57</v>
      </c>
      <c r="B18" t="s">
        <v>53</v>
      </c>
    </row>
    <row r="19" spans="1:3" x14ac:dyDescent="0.25">
      <c r="A19" t="s">
        <v>58</v>
      </c>
      <c r="B19" t="s">
        <v>54</v>
      </c>
    </row>
    <row r="22" spans="1:3" x14ac:dyDescent="0.25">
      <c r="A22" s="11" t="s">
        <v>98</v>
      </c>
    </row>
    <row r="23" spans="1:3" x14ac:dyDescent="0.25">
      <c r="A23" t="s">
        <v>100</v>
      </c>
      <c r="B23" t="s">
        <v>101</v>
      </c>
      <c r="C23" t="s">
        <v>107</v>
      </c>
    </row>
    <row r="24" spans="1:3" x14ac:dyDescent="0.25">
      <c r="A24" t="s">
        <v>99</v>
      </c>
      <c r="B24" t="s">
        <v>102</v>
      </c>
      <c r="C24" t="s">
        <v>110</v>
      </c>
    </row>
    <row r="25" spans="1:3" x14ac:dyDescent="0.25">
      <c r="A25" t="s">
        <v>103</v>
      </c>
      <c r="B25" t="s">
        <v>104</v>
      </c>
      <c r="C25" t="s">
        <v>108</v>
      </c>
    </row>
    <row r="26" spans="1:3" x14ac:dyDescent="0.25">
      <c r="A26" t="s">
        <v>105</v>
      </c>
      <c r="B26" t="s">
        <v>106</v>
      </c>
      <c r="C26" t="s">
        <v>109</v>
      </c>
    </row>
    <row r="28" spans="1:3" x14ac:dyDescent="0.25">
      <c r="A28" s="48"/>
    </row>
    <row r="29" spans="1:3" x14ac:dyDescent="0.25">
      <c r="A29" s="48"/>
    </row>
    <row r="30" spans="1:3" x14ac:dyDescent="0.25">
      <c r="A30" s="48"/>
    </row>
    <row r="31" spans="1:3" x14ac:dyDescent="0.25">
      <c r="A31" s="48"/>
    </row>
    <row r="32" spans="1:3" x14ac:dyDescent="0.25">
      <c r="A32" s="4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K21" sqref="K21"/>
    </sheetView>
  </sheetViews>
  <sheetFormatPr defaultRowHeight="15" x14ac:dyDescent="0.25"/>
  <cols>
    <col min="1" max="1" width="14.5703125" customWidth="1"/>
    <col min="2" max="2" width="23" customWidth="1"/>
    <col min="3" max="3" width="23.7109375" customWidth="1"/>
    <col min="4" max="4" width="24.7109375" customWidth="1"/>
    <col min="5" max="5" width="23" customWidth="1"/>
    <col min="6" max="6" width="21.28515625" customWidth="1"/>
    <col min="7" max="7" width="23.5703125" customWidth="1"/>
    <col min="8" max="8" width="10.42578125" customWidth="1"/>
    <col min="9" max="9" width="11.140625" customWidth="1"/>
    <col min="10" max="10" width="11.5703125" customWidth="1"/>
    <col min="12" max="13" width="10.140625" customWidth="1"/>
    <col min="14" max="14" width="11.42578125" customWidth="1"/>
    <col min="15" max="15" width="12" customWidth="1"/>
    <col min="17" max="17" width="10.140625" customWidth="1"/>
    <col min="18" max="18" width="10.85546875" customWidth="1"/>
    <col min="19" max="19" width="12" customWidth="1"/>
    <col min="20" max="20" width="11.140625" customWidth="1"/>
    <col min="22" max="22" width="11.5703125" customWidth="1"/>
    <col min="23" max="23" width="11.140625" customWidth="1"/>
    <col min="24" max="24" width="11.28515625" customWidth="1"/>
    <col min="25" max="25" width="13" customWidth="1"/>
  </cols>
  <sheetData>
    <row r="1" spans="1:26" s="13" customFormat="1" ht="18.75" x14ac:dyDescent="0.3">
      <c r="A1" s="13" t="s">
        <v>125</v>
      </c>
    </row>
    <row r="2" spans="1:26" x14ac:dyDescent="0.25">
      <c r="A2" t="s">
        <v>149</v>
      </c>
    </row>
    <row r="4" spans="1:26" ht="23.25" x14ac:dyDescent="0.35">
      <c r="A4" s="64" t="s">
        <v>148</v>
      </c>
      <c r="B4" s="64"/>
      <c r="C4" s="64"/>
      <c r="D4" s="64"/>
      <c r="E4" s="64"/>
      <c r="F4" s="20"/>
      <c r="G4" s="20" t="s">
        <v>131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1"/>
      <c r="B5" s="22" t="s">
        <v>132</v>
      </c>
      <c r="C5" s="22"/>
      <c r="D5" s="22"/>
      <c r="E5" s="23"/>
      <c r="F5" s="24"/>
      <c r="G5" s="25">
        <v>42477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19"/>
      <c r="B6" s="26" t="s">
        <v>133</v>
      </c>
      <c r="C6" s="26"/>
      <c r="D6" s="26"/>
      <c r="E6" s="26"/>
      <c r="F6" s="19"/>
      <c r="G6" s="26" t="s">
        <v>133</v>
      </c>
      <c r="H6" s="26"/>
      <c r="I6" s="26"/>
      <c r="J6" s="26"/>
      <c r="K6" s="19"/>
      <c r="L6" s="26" t="s">
        <v>133</v>
      </c>
      <c r="M6" s="26"/>
      <c r="N6" s="26"/>
      <c r="O6" s="26"/>
      <c r="P6" s="19"/>
      <c r="Q6" s="26" t="s">
        <v>133</v>
      </c>
      <c r="R6" s="26"/>
      <c r="S6" s="26"/>
      <c r="T6" s="26"/>
      <c r="U6" s="19"/>
      <c r="V6" s="26" t="s">
        <v>133</v>
      </c>
      <c r="W6" s="26"/>
      <c r="X6" s="26"/>
      <c r="Y6" s="26"/>
      <c r="Z6" s="19"/>
    </row>
    <row r="7" spans="1:26" x14ac:dyDescent="0.25">
      <c r="A7" s="27" t="s">
        <v>134</v>
      </c>
      <c r="B7" s="28" t="s">
        <v>135</v>
      </c>
      <c r="C7" s="28" t="s">
        <v>114</v>
      </c>
      <c r="D7" s="28" t="s">
        <v>167</v>
      </c>
      <c r="E7" s="28" t="s">
        <v>136</v>
      </c>
      <c r="F7" s="27" t="s">
        <v>134</v>
      </c>
      <c r="G7" s="28" t="s">
        <v>135</v>
      </c>
      <c r="H7" s="28" t="s">
        <v>114</v>
      </c>
      <c r="I7" s="28" t="s">
        <v>167</v>
      </c>
      <c r="J7" s="28" t="s">
        <v>136</v>
      </c>
      <c r="K7" s="27" t="s">
        <v>134</v>
      </c>
      <c r="L7" s="28" t="s">
        <v>135</v>
      </c>
      <c r="M7" s="28" t="s">
        <v>114</v>
      </c>
      <c r="N7" s="28" t="s">
        <v>167</v>
      </c>
      <c r="O7" s="28" t="s">
        <v>136</v>
      </c>
      <c r="P7" s="27" t="s">
        <v>134</v>
      </c>
      <c r="Q7" s="28" t="s">
        <v>135</v>
      </c>
      <c r="R7" s="28" t="s">
        <v>114</v>
      </c>
      <c r="S7" s="28" t="s">
        <v>167</v>
      </c>
      <c r="T7" s="28" t="s">
        <v>136</v>
      </c>
      <c r="U7" s="27" t="s">
        <v>134</v>
      </c>
      <c r="V7" s="28" t="s">
        <v>135</v>
      </c>
      <c r="W7" s="28" t="s">
        <v>114</v>
      </c>
      <c r="X7" s="28" t="s">
        <v>167</v>
      </c>
      <c r="Y7" s="28" t="s">
        <v>136</v>
      </c>
      <c r="Z7" s="29"/>
    </row>
    <row r="8" spans="1:26" x14ac:dyDescent="0.25">
      <c r="A8" s="30" t="s">
        <v>137</v>
      </c>
      <c r="B8" s="31">
        <f t="shared" ref="B8:B17" ca="1" si="0">B8:Y17</f>
        <v>0</v>
      </c>
      <c r="C8" s="32"/>
      <c r="D8" s="32"/>
      <c r="E8" s="32"/>
      <c r="F8" s="30" t="s">
        <v>137</v>
      </c>
      <c r="G8" s="31"/>
      <c r="H8" s="32"/>
      <c r="I8" s="32"/>
      <c r="J8" s="32"/>
      <c r="K8" s="30" t="s">
        <v>137</v>
      </c>
      <c r="L8" s="31"/>
      <c r="M8" s="32"/>
      <c r="N8" s="32"/>
      <c r="O8" s="32"/>
      <c r="P8" s="30" t="s">
        <v>137</v>
      </c>
      <c r="Q8" s="31"/>
      <c r="R8" s="32"/>
      <c r="S8" s="32"/>
      <c r="T8" s="32"/>
      <c r="U8" s="30" t="s">
        <v>137</v>
      </c>
      <c r="V8" s="31"/>
      <c r="W8" s="32"/>
      <c r="X8" s="32"/>
      <c r="Y8" s="32"/>
      <c r="Z8" s="29"/>
    </row>
    <row r="9" spans="1:26" x14ac:dyDescent="0.25">
      <c r="A9" s="30" t="s">
        <v>138</v>
      </c>
      <c r="B9" s="32">
        <f t="shared" ca="1" si="0"/>
        <v>0</v>
      </c>
      <c r="C9" s="32"/>
      <c r="D9" s="32"/>
      <c r="E9" s="32"/>
      <c r="F9" s="30" t="s">
        <v>138</v>
      </c>
      <c r="G9" s="32"/>
      <c r="H9" s="32"/>
      <c r="I9" s="32"/>
      <c r="J9" s="32"/>
      <c r="K9" s="30" t="s">
        <v>138</v>
      </c>
      <c r="L9" s="32"/>
      <c r="M9" s="32"/>
      <c r="N9" s="32"/>
      <c r="O9" s="32"/>
      <c r="P9" s="30" t="s">
        <v>138</v>
      </c>
      <c r="Q9" s="32"/>
      <c r="R9" s="32"/>
      <c r="S9" s="32"/>
      <c r="T9" s="32"/>
      <c r="U9" s="30" t="s">
        <v>138</v>
      </c>
      <c r="V9" s="32"/>
      <c r="W9" s="32"/>
      <c r="X9" s="32"/>
      <c r="Y9" s="32"/>
      <c r="Z9" s="29"/>
    </row>
    <row r="10" spans="1:26" x14ac:dyDescent="0.25">
      <c r="A10" s="33" t="s">
        <v>139</v>
      </c>
      <c r="B10" s="34">
        <f t="shared" ca="1" si="0"/>
        <v>0</v>
      </c>
      <c r="C10" s="34"/>
      <c r="D10" s="34"/>
      <c r="E10" s="34"/>
      <c r="F10" s="33" t="s">
        <v>139</v>
      </c>
      <c r="G10" s="34"/>
      <c r="H10" s="34"/>
      <c r="I10" s="34"/>
      <c r="J10" s="34"/>
      <c r="K10" s="33" t="s">
        <v>139</v>
      </c>
      <c r="L10" s="34"/>
      <c r="M10" s="34"/>
      <c r="N10" s="34"/>
      <c r="O10" s="34"/>
      <c r="P10" s="33" t="s">
        <v>139</v>
      </c>
      <c r="Q10" s="34"/>
      <c r="R10" s="34"/>
      <c r="S10" s="34"/>
      <c r="T10" s="34"/>
      <c r="U10" s="33" t="s">
        <v>139</v>
      </c>
      <c r="V10" s="34"/>
      <c r="W10" s="34"/>
      <c r="X10" s="34"/>
      <c r="Y10" s="34"/>
      <c r="Z10" s="29"/>
    </row>
    <row r="11" spans="1:26" x14ac:dyDescent="0.25">
      <c r="A11" s="30" t="s">
        <v>140</v>
      </c>
      <c r="B11" s="35">
        <f t="shared" ca="1" si="0"/>
        <v>0</v>
      </c>
      <c r="C11" s="35"/>
      <c r="D11" s="35"/>
      <c r="E11" s="35"/>
      <c r="F11" s="30" t="s">
        <v>140</v>
      </c>
      <c r="G11" s="35"/>
      <c r="H11" s="35"/>
      <c r="I11" s="35"/>
      <c r="J11" s="35"/>
      <c r="K11" s="30" t="s">
        <v>140</v>
      </c>
      <c r="L11" s="35"/>
      <c r="M11" s="35"/>
      <c r="N11" s="35"/>
      <c r="O11" s="35"/>
      <c r="P11" s="30" t="s">
        <v>140</v>
      </c>
      <c r="Q11" s="35"/>
      <c r="R11" s="35"/>
      <c r="S11" s="35"/>
      <c r="T11" s="35"/>
      <c r="U11" s="30" t="s">
        <v>140</v>
      </c>
      <c r="V11" s="35"/>
      <c r="W11" s="35"/>
      <c r="X11" s="35"/>
      <c r="Y11" s="35"/>
      <c r="Z11" s="29"/>
    </row>
    <row r="12" spans="1:26" x14ac:dyDescent="0.25">
      <c r="A12" s="36" t="s">
        <v>141</v>
      </c>
      <c r="B12" s="37">
        <f t="shared" ca="1" si="0"/>
        <v>0</v>
      </c>
      <c r="C12" s="37"/>
      <c r="D12" s="37"/>
      <c r="E12" s="37"/>
      <c r="F12" s="36" t="s">
        <v>141</v>
      </c>
      <c r="G12" s="37"/>
      <c r="H12" s="37"/>
      <c r="I12" s="37"/>
      <c r="J12" s="37"/>
      <c r="K12" s="36" t="s">
        <v>141</v>
      </c>
      <c r="L12" s="37"/>
      <c r="M12" s="37"/>
      <c r="N12" s="37"/>
      <c r="O12" s="37"/>
      <c r="P12" s="36" t="s">
        <v>141</v>
      </c>
      <c r="Q12" s="37"/>
      <c r="R12" s="37"/>
      <c r="S12" s="37"/>
      <c r="T12" s="37"/>
      <c r="U12" s="36" t="s">
        <v>141</v>
      </c>
      <c r="V12" s="37"/>
      <c r="W12" s="37"/>
      <c r="X12" s="37"/>
      <c r="Y12" s="37"/>
      <c r="Z12" s="38"/>
    </row>
    <row r="13" spans="1:26" x14ac:dyDescent="0.25">
      <c r="A13" s="39" t="s">
        <v>142</v>
      </c>
      <c r="B13" s="40">
        <f t="shared" ca="1" si="0"/>
        <v>0</v>
      </c>
      <c r="C13" s="40"/>
      <c r="D13" s="40"/>
      <c r="E13" s="40"/>
      <c r="F13" s="39" t="s">
        <v>142</v>
      </c>
      <c r="G13" s="40"/>
      <c r="H13" s="40"/>
      <c r="I13" s="40"/>
      <c r="J13" s="40"/>
      <c r="K13" s="39" t="s">
        <v>142</v>
      </c>
      <c r="L13" s="40"/>
      <c r="M13" s="40"/>
      <c r="N13" s="40"/>
      <c r="O13" s="40"/>
      <c r="P13" s="39" t="s">
        <v>142</v>
      </c>
      <c r="Q13" s="40"/>
      <c r="R13" s="40"/>
      <c r="S13" s="40"/>
      <c r="T13" s="40"/>
      <c r="U13" s="39" t="s">
        <v>142</v>
      </c>
      <c r="V13" s="40"/>
      <c r="W13" s="40"/>
      <c r="X13" s="40"/>
      <c r="Y13" s="40"/>
      <c r="Z13" s="38"/>
    </row>
    <row r="14" spans="1:26" x14ac:dyDescent="0.25">
      <c r="A14" s="41" t="s">
        <v>143</v>
      </c>
      <c r="B14" s="42">
        <f t="shared" ca="1" si="0"/>
        <v>0</v>
      </c>
      <c r="C14" s="42"/>
      <c r="D14" s="42"/>
      <c r="E14" s="42"/>
      <c r="F14" s="41" t="s">
        <v>143</v>
      </c>
      <c r="G14" s="42"/>
      <c r="H14" s="42"/>
      <c r="I14" s="42"/>
      <c r="J14" s="42"/>
      <c r="K14" s="41" t="s">
        <v>143</v>
      </c>
      <c r="L14" s="42"/>
      <c r="M14" s="42"/>
      <c r="N14" s="42"/>
      <c r="O14" s="42"/>
      <c r="P14" s="41" t="s">
        <v>143</v>
      </c>
      <c r="Q14" s="42"/>
      <c r="R14" s="42"/>
      <c r="S14" s="42"/>
      <c r="T14" s="42"/>
      <c r="U14" s="41" t="s">
        <v>143</v>
      </c>
      <c r="V14" s="42"/>
      <c r="W14" s="42"/>
      <c r="X14" s="42"/>
      <c r="Y14" s="42"/>
      <c r="Z14" s="43"/>
    </row>
    <row r="15" spans="1:26" x14ac:dyDescent="0.25">
      <c r="A15" s="30" t="s">
        <v>144</v>
      </c>
      <c r="B15" s="32">
        <f t="shared" ca="1" si="0"/>
        <v>0</v>
      </c>
      <c r="C15" s="32"/>
      <c r="D15" s="32"/>
      <c r="E15" s="32"/>
      <c r="F15" s="30" t="s">
        <v>144</v>
      </c>
      <c r="G15" s="32"/>
      <c r="H15" s="32"/>
      <c r="I15" s="32"/>
      <c r="J15" s="32"/>
      <c r="K15" s="30" t="s">
        <v>144</v>
      </c>
      <c r="L15" s="32"/>
      <c r="M15" s="32"/>
      <c r="N15" s="32"/>
      <c r="O15" s="32"/>
      <c r="P15" s="30" t="s">
        <v>144</v>
      </c>
      <c r="Q15" s="32"/>
      <c r="R15" s="32"/>
      <c r="S15" s="32"/>
      <c r="T15" s="32"/>
      <c r="U15" s="30" t="s">
        <v>144</v>
      </c>
      <c r="V15" s="32"/>
      <c r="W15" s="32"/>
      <c r="X15" s="32"/>
      <c r="Y15" s="32"/>
      <c r="Z15" s="29"/>
    </row>
    <row r="16" spans="1:26" x14ac:dyDescent="0.25">
      <c r="A16" s="33" t="s">
        <v>145</v>
      </c>
      <c r="B16" s="34">
        <f t="shared" ca="1" si="0"/>
        <v>0</v>
      </c>
      <c r="C16" s="34"/>
      <c r="D16" s="34"/>
      <c r="E16" s="34"/>
      <c r="F16" s="33" t="s">
        <v>145</v>
      </c>
      <c r="G16" s="34"/>
      <c r="H16" s="34"/>
      <c r="I16" s="34"/>
      <c r="J16" s="34"/>
      <c r="K16" s="33" t="s">
        <v>145</v>
      </c>
      <c r="L16" s="34"/>
      <c r="M16" s="34"/>
      <c r="N16" s="34"/>
      <c r="O16" s="34"/>
      <c r="P16" s="33" t="s">
        <v>145</v>
      </c>
      <c r="Q16" s="34"/>
      <c r="R16" s="34"/>
      <c r="S16" s="34"/>
      <c r="T16" s="34"/>
      <c r="U16" s="33" t="s">
        <v>145</v>
      </c>
      <c r="V16" s="34"/>
      <c r="W16" s="34"/>
      <c r="X16" s="34"/>
      <c r="Y16" s="34"/>
      <c r="Z16" s="29"/>
    </row>
    <row r="17" spans="1:26" x14ac:dyDescent="0.25">
      <c r="A17" s="30" t="s">
        <v>146</v>
      </c>
      <c r="B17" s="35">
        <f t="shared" ca="1" si="0"/>
        <v>0</v>
      </c>
      <c r="C17" s="35"/>
      <c r="D17" s="35"/>
      <c r="E17" s="35"/>
      <c r="F17" s="30" t="s">
        <v>146</v>
      </c>
      <c r="G17" s="35"/>
      <c r="H17" s="35"/>
      <c r="I17" s="35"/>
      <c r="J17" s="35"/>
      <c r="K17" s="30" t="s">
        <v>146</v>
      </c>
      <c r="L17" s="35"/>
      <c r="M17" s="35"/>
      <c r="N17" s="35"/>
      <c r="O17" s="35"/>
      <c r="P17" s="30" t="s">
        <v>146</v>
      </c>
      <c r="Q17" s="35"/>
      <c r="R17" s="35"/>
      <c r="S17" s="35"/>
      <c r="T17" s="35"/>
      <c r="U17" s="30" t="s">
        <v>146</v>
      </c>
      <c r="V17" s="35"/>
      <c r="W17" s="35"/>
      <c r="X17" s="35"/>
      <c r="Y17" s="35"/>
      <c r="Z17" s="29"/>
    </row>
    <row r="18" spans="1:26" x14ac:dyDescent="0.25">
      <c r="A18" s="19"/>
      <c r="B18" s="19"/>
      <c r="C18" s="19"/>
      <c r="D18" s="19"/>
      <c r="E18" s="1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19"/>
      <c r="B19" s="44"/>
      <c r="C19" s="45"/>
      <c r="D19" s="46" t="s">
        <v>147</v>
      </c>
      <c r="E19" s="44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mergeCells count="1">
    <mergeCell ref="A4:E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B25" sqref="B25"/>
    </sheetView>
  </sheetViews>
  <sheetFormatPr defaultRowHeight="15" x14ac:dyDescent="0.25"/>
  <cols>
    <col min="1" max="1" width="18.7109375" customWidth="1"/>
    <col min="2" max="2" width="27.42578125" customWidth="1"/>
    <col min="3" max="3" width="18.85546875" customWidth="1"/>
    <col min="4" max="5" width="11.28515625" customWidth="1"/>
    <col min="6" max="6" width="12.7109375" customWidth="1"/>
    <col min="7" max="8" width="20.7109375" customWidth="1"/>
    <col min="9" max="9" width="13" customWidth="1"/>
    <col min="10" max="11" width="15.85546875" customWidth="1"/>
    <col min="12" max="12" width="12.85546875" customWidth="1"/>
    <col min="13" max="13" width="15.85546875" customWidth="1"/>
    <col min="14" max="14" width="12.85546875" customWidth="1"/>
    <col min="15" max="15" width="12.7109375" customWidth="1"/>
  </cols>
  <sheetData>
    <row r="1" spans="1:21" x14ac:dyDescent="0.25">
      <c r="A1" s="15" t="s">
        <v>59</v>
      </c>
      <c r="B1" s="15" t="s">
        <v>60</v>
      </c>
      <c r="C1" s="14" t="s">
        <v>111</v>
      </c>
      <c r="D1" s="15" t="s">
        <v>64</v>
      </c>
      <c r="E1" s="15" t="s">
        <v>94</v>
      </c>
      <c r="F1" s="12" t="s">
        <v>61</v>
      </c>
      <c r="G1" s="15" t="s">
        <v>156</v>
      </c>
      <c r="H1" s="15" t="s">
        <v>157</v>
      </c>
      <c r="I1" s="12" t="s">
        <v>62</v>
      </c>
      <c r="J1" s="14" t="s">
        <v>158</v>
      </c>
      <c r="K1" s="14" t="s">
        <v>159</v>
      </c>
      <c r="L1" s="12" t="s">
        <v>63</v>
      </c>
      <c r="M1" s="15" t="s">
        <v>160</v>
      </c>
      <c r="N1" s="12" t="s">
        <v>161</v>
      </c>
      <c r="O1" s="12"/>
      <c r="P1" s="12"/>
      <c r="Q1" s="12"/>
      <c r="R1" s="12"/>
      <c r="S1" s="12"/>
      <c r="T1" s="12"/>
      <c r="U1" s="12"/>
    </row>
    <row r="2" spans="1:21" x14ac:dyDescent="0.25">
      <c r="A2" t="s">
        <v>65</v>
      </c>
      <c r="B2" t="s">
        <v>67</v>
      </c>
      <c r="C2" s="17">
        <v>42290</v>
      </c>
      <c r="D2" t="s">
        <v>66</v>
      </c>
      <c r="E2" t="s">
        <v>96</v>
      </c>
      <c r="F2">
        <v>14782</v>
      </c>
      <c r="G2" t="s">
        <v>69</v>
      </c>
      <c r="H2" t="s">
        <v>68</v>
      </c>
      <c r="I2">
        <v>781975</v>
      </c>
      <c r="J2" t="s">
        <v>71</v>
      </c>
      <c r="K2" t="s">
        <v>70</v>
      </c>
      <c r="L2">
        <v>814653</v>
      </c>
      <c r="M2" t="s">
        <v>72</v>
      </c>
      <c r="N2" t="s">
        <v>73</v>
      </c>
    </row>
    <row r="3" spans="1:21" x14ac:dyDescent="0.25">
      <c r="A3" t="s">
        <v>74</v>
      </c>
      <c r="B3" t="s">
        <v>76</v>
      </c>
      <c r="C3" s="17">
        <v>42412</v>
      </c>
      <c r="D3" t="s">
        <v>75</v>
      </c>
      <c r="E3" t="s">
        <v>97</v>
      </c>
      <c r="F3">
        <v>76485</v>
      </c>
      <c r="G3" t="s">
        <v>77</v>
      </c>
      <c r="H3" t="s">
        <v>78</v>
      </c>
      <c r="I3">
        <v>142874</v>
      </c>
      <c r="J3" t="s">
        <v>79</v>
      </c>
      <c r="K3" t="s">
        <v>80</v>
      </c>
      <c r="L3">
        <v>975814</v>
      </c>
      <c r="M3" t="s">
        <v>81</v>
      </c>
      <c r="N3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0" sqref="B30"/>
    </sheetView>
  </sheetViews>
  <sheetFormatPr defaultRowHeight="15" x14ac:dyDescent="0.25"/>
  <cols>
    <col min="1" max="1" width="23" customWidth="1"/>
    <col min="2" max="2" width="20.28515625" customWidth="1"/>
    <col min="3" max="3" width="40.28515625" customWidth="1"/>
  </cols>
  <sheetData>
    <row r="1" spans="1:3" ht="18.75" x14ac:dyDescent="0.3">
      <c r="A1" s="13" t="s">
        <v>83</v>
      </c>
    </row>
    <row r="3" spans="1:3" x14ac:dyDescent="0.25">
      <c r="A3" s="14" t="s">
        <v>84</v>
      </c>
      <c r="B3" s="14" t="s">
        <v>85</v>
      </c>
      <c r="C3" s="14" t="s">
        <v>86</v>
      </c>
    </row>
    <row r="4" spans="1:3" x14ac:dyDescent="0.25">
      <c r="A4" t="s">
        <v>59</v>
      </c>
      <c r="B4" t="s">
        <v>88</v>
      </c>
      <c r="C4" t="s">
        <v>89</v>
      </c>
    </row>
    <row r="5" spans="1:3" x14ac:dyDescent="0.25">
      <c r="A5" t="s">
        <v>87</v>
      </c>
      <c r="B5" t="s">
        <v>88</v>
      </c>
      <c r="C5" t="s">
        <v>60</v>
      </c>
    </row>
    <row r="6" spans="1:3" x14ac:dyDescent="0.25">
      <c r="A6" t="s">
        <v>111</v>
      </c>
      <c r="B6" t="s">
        <v>113</v>
      </c>
      <c r="C6" t="s">
        <v>112</v>
      </c>
    </row>
    <row r="7" spans="1:3" x14ac:dyDescent="0.25">
      <c r="A7" t="s">
        <v>64</v>
      </c>
      <c r="B7" t="s">
        <v>88</v>
      </c>
      <c r="C7" t="s">
        <v>90</v>
      </c>
    </row>
    <row r="8" spans="1:3" x14ac:dyDescent="0.25">
      <c r="A8" t="s">
        <v>94</v>
      </c>
      <c r="B8" t="s">
        <v>88</v>
      </c>
      <c r="C8" t="s">
        <v>95</v>
      </c>
    </row>
    <row r="9" spans="1:3" x14ac:dyDescent="0.25">
      <c r="A9" t="s">
        <v>61</v>
      </c>
      <c r="B9" t="s">
        <v>88</v>
      </c>
      <c r="C9" t="s">
        <v>91</v>
      </c>
    </row>
    <row r="10" spans="1:3" x14ac:dyDescent="0.25">
      <c r="A10" t="s">
        <v>156</v>
      </c>
      <c r="B10" t="s">
        <v>88</v>
      </c>
      <c r="C10" t="s">
        <v>92</v>
      </c>
    </row>
    <row r="11" spans="1:3" x14ac:dyDescent="0.25">
      <c r="A11" t="s">
        <v>157</v>
      </c>
      <c r="B11" t="s">
        <v>88</v>
      </c>
      <c r="C11" t="s">
        <v>93</v>
      </c>
    </row>
    <row r="12" spans="1:3" x14ac:dyDescent="0.25">
      <c r="A12" t="s">
        <v>62</v>
      </c>
      <c r="B12" t="s">
        <v>88</v>
      </c>
      <c r="C12" t="s">
        <v>91</v>
      </c>
    </row>
    <row r="13" spans="1:3" x14ac:dyDescent="0.25">
      <c r="A13" t="s">
        <v>158</v>
      </c>
      <c r="B13" t="s">
        <v>88</v>
      </c>
      <c r="C13" t="s">
        <v>92</v>
      </c>
    </row>
    <row r="14" spans="1:3" x14ac:dyDescent="0.25">
      <c r="A14" t="s">
        <v>159</v>
      </c>
      <c r="B14" t="s">
        <v>88</v>
      </c>
      <c r="C14" t="s">
        <v>93</v>
      </c>
    </row>
    <row r="15" spans="1:3" x14ac:dyDescent="0.25">
      <c r="A15" t="s">
        <v>63</v>
      </c>
      <c r="B15" t="s">
        <v>88</v>
      </c>
      <c r="C15" t="s">
        <v>91</v>
      </c>
    </row>
    <row r="16" spans="1:3" x14ac:dyDescent="0.25">
      <c r="A16" t="s">
        <v>162</v>
      </c>
      <c r="B16" t="s">
        <v>88</v>
      </c>
      <c r="C16" t="s">
        <v>92</v>
      </c>
    </row>
    <row r="17" spans="1:3" x14ac:dyDescent="0.25">
      <c r="A17" t="s">
        <v>161</v>
      </c>
      <c r="B17" t="s">
        <v>88</v>
      </c>
      <c r="C17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Challenge Data Sheet</vt:lpstr>
      <vt:lpstr>Challenge Requirements</vt:lpstr>
      <vt:lpstr>App. 2 Scheduling Criteria</vt:lpstr>
      <vt:lpstr>App. 3 Scheduling Calendar</vt:lpstr>
      <vt:lpstr>App. 4 Off Trk Sys Dataset</vt:lpstr>
      <vt:lpstr>App. 5 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S. Uyesugi</dc:creator>
  <cp:lastModifiedBy>Dennis S. Uyesugi</cp:lastModifiedBy>
  <dcterms:created xsi:type="dcterms:W3CDTF">2016-07-29T21:27:37Z</dcterms:created>
  <dcterms:modified xsi:type="dcterms:W3CDTF">2016-08-24T23:18:50Z</dcterms:modified>
</cp:coreProperties>
</file>