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lon4\Dropbox\Labs\Lab C1\2D Electron Transport\Measurements\xlsx\1st Part\"/>
    </mc:Choice>
  </mc:AlternateContent>
  <xr:revisionPtr revIDLastSave="0" documentId="13_ncr:1_{0E6B2E7D-C434-467A-A3AE-20774FD2917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FitData" sheetId="3" r:id="rId2"/>
    <sheet name="Analysi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E2" i="4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<sst xmlns="http://schemas.openxmlformats.org/spreadsheetml/2006/main" count="17" uniqueCount="16">
  <si>
    <t>Time (Second)</t>
  </si>
  <si>
    <t>Temperature (K)</t>
  </si>
  <si>
    <t xml:space="preserve">Field 1 </t>
  </si>
  <si>
    <t>Gate Voltage (Volt)</t>
  </si>
  <si>
    <t>SR510 No. 1 (Ohm}</t>
  </si>
  <si>
    <t>SR510 No. 2 (Ohm}</t>
  </si>
  <si>
    <t>Leakage Current</t>
  </si>
  <si>
    <t>ΔV</t>
  </si>
  <si>
    <t>a</t>
  </si>
  <si>
    <t>eps_r</t>
  </si>
  <si>
    <t>eps_0</t>
  </si>
  <si>
    <t>1/R</t>
  </si>
  <si>
    <t>Δ1/R</t>
  </si>
  <si>
    <t>da</t>
  </si>
  <si>
    <t>dd</t>
  </si>
  <si>
    <t>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</si>
</sst>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E+00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FitData!$C$1</c:f>
              <c:strCache>
                <c:ptCount val="1"/>
                <c:pt idx="0">
                  <c:v>1/R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63145231846019"/>
                  <c:y val="-0.15058070866141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FitData!$A$2:$A$103</c:f>
              <c:numCache>
                <c:formatCode>General</c:formatCode>
                <c:ptCount val="102"/>
                <c:pt idx="0">
                  <c:v>0.5</c:v>
                </c:pt>
                <c:pt idx="1">
                  <c:v>0.49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0.45</c:v>
                </c:pt>
                <c:pt idx="6">
                  <c:v>0.44</c:v>
                </c:pt>
                <c:pt idx="7">
                  <c:v>0.43</c:v>
                </c:pt>
                <c:pt idx="8">
                  <c:v>0.42</c:v>
                </c:pt>
                <c:pt idx="9">
                  <c:v>0.41</c:v>
                </c:pt>
                <c:pt idx="10">
                  <c:v>0.4</c:v>
                </c:pt>
                <c:pt idx="11">
                  <c:v>0.39</c:v>
                </c:pt>
                <c:pt idx="12">
                  <c:v>0.38</c:v>
                </c:pt>
                <c:pt idx="13">
                  <c:v>0.37</c:v>
                </c:pt>
                <c:pt idx="14">
                  <c:v>0.36</c:v>
                </c:pt>
                <c:pt idx="15">
                  <c:v>0.35</c:v>
                </c:pt>
                <c:pt idx="16">
                  <c:v>0.34</c:v>
                </c:pt>
                <c:pt idx="17">
                  <c:v>0.33</c:v>
                </c:pt>
                <c:pt idx="18">
                  <c:v>0.32</c:v>
                </c:pt>
                <c:pt idx="19">
                  <c:v>0.31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0.26</c:v>
                </c:pt>
                <c:pt idx="25">
                  <c:v>0.25</c:v>
                </c:pt>
                <c:pt idx="26">
                  <c:v>0.24</c:v>
                </c:pt>
                <c:pt idx="27">
                  <c:v>0.23</c:v>
                </c:pt>
                <c:pt idx="28">
                  <c:v>0.22</c:v>
                </c:pt>
                <c:pt idx="29">
                  <c:v>0.21</c:v>
                </c:pt>
                <c:pt idx="30">
                  <c:v>0.2</c:v>
                </c:pt>
                <c:pt idx="31">
                  <c:v>0.19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0.11</c:v>
                </c:pt>
                <c:pt idx="40">
                  <c:v>0.1</c:v>
                </c:pt>
                <c:pt idx="41">
                  <c:v>0.09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0.04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0</c:v>
                </c:pt>
                <c:pt idx="51">
                  <c:v>-0.01</c:v>
                </c:pt>
                <c:pt idx="52">
                  <c:v>-0.02</c:v>
                </c:pt>
                <c:pt idx="53">
                  <c:v>-0.03</c:v>
                </c:pt>
                <c:pt idx="54">
                  <c:v>-0.04</c:v>
                </c:pt>
                <c:pt idx="55">
                  <c:v>-0.05</c:v>
                </c:pt>
                <c:pt idx="56">
                  <c:v>-0.06</c:v>
                </c:pt>
                <c:pt idx="57">
                  <c:v>-7.0000000000000007E-2</c:v>
                </c:pt>
                <c:pt idx="58">
                  <c:v>-0.08</c:v>
                </c:pt>
                <c:pt idx="59">
                  <c:v>-0.09</c:v>
                </c:pt>
                <c:pt idx="60">
                  <c:v>-0.1</c:v>
                </c:pt>
                <c:pt idx="61">
                  <c:v>-0.11</c:v>
                </c:pt>
                <c:pt idx="62">
                  <c:v>-0.12</c:v>
                </c:pt>
                <c:pt idx="63">
                  <c:v>-0.13</c:v>
                </c:pt>
                <c:pt idx="64">
                  <c:v>-0.14000000000000001</c:v>
                </c:pt>
                <c:pt idx="65">
                  <c:v>-0.15</c:v>
                </c:pt>
                <c:pt idx="66">
                  <c:v>-0.16</c:v>
                </c:pt>
                <c:pt idx="67">
                  <c:v>-0.17</c:v>
                </c:pt>
                <c:pt idx="68">
                  <c:v>-0.18</c:v>
                </c:pt>
                <c:pt idx="69">
                  <c:v>-0.19</c:v>
                </c:pt>
                <c:pt idx="70">
                  <c:v>-0.2</c:v>
                </c:pt>
                <c:pt idx="71">
                  <c:v>-0.21</c:v>
                </c:pt>
                <c:pt idx="72">
                  <c:v>-0.22</c:v>
                </c:pt>
                <c:pt idx="73">
                  <c:v>-0.23</c:v>
                </c:pt>
                <c:pt idx="74">
                  <c:v>-0.24</c:v>
                </c:pt>
                <c:pt idx="75">
                  <c:v>-0.25</c:v>
                </c:pt>
                <c:pt idx="76">
                  <c:v>-0.26</c:v>
                </c:pt>
                <c:pt idx="77">
                  <c:v>-0.27</c:v>
                </c:pt>
                <c:pt idx="78">
                  <c:v>-0.28000000000000003</c:v>
                </c:pt>
                <c:pt idx="79">
                  <c:v>-0.28999999999999998</c:v>
                </c:pt>
                <c:pt idx="80">
                  <c:v>-0.3</c:v>
                </c:pt>
                <c:pt idx="81">
                  <c:v>-0.31</c:v>
                </c:pt>
                <c:pt idx="82">
                  <c:v>-0.32</c:v>
                </c:pt>
                <c:pt idx="83">
                  <c:v>-0.33</c:v>
                </c:pt>
                <c:pt idx="84">
                  <c:v>-0.34</c:v>
                </c:pt>
                <c:pt idx="85">
                  <c:v>-0.35</c:v>
                </c:pt>
                <c:pt idx="86">
                  <c:v>-0.36</c:v>
                </c:pt>
                <c:pt idx="87">
                  <c:v>-0.37</c:v>
                </c:pt>
                <c:pt idx="88">
                  <c:v>-0.38</c:v>
                </c:pt>
                <c:pt idx="89">
                  <c:v>-0.39</c:v>
                </c:pt>
                <c:pt idx="90">
                  <c:v>-0.4</c:v>
                </c:pt>
                <c:pt idx="91">
                  <c:v>-0.41</c:v>
                </c:pt>
                <c:pt idx="92">
                  <c:v>-0.42</c:v>
                </c:pt>
                <c:pt idx="93">
                  <c:v>-0.43</c:v>
                </c:pt>
                <c:pt idx="94">
                  <c:v>-0.44</c:v>
                </c:pt>
                <c:pt idx="95">
                  <c:v>-0.45</c:v>
                </c:pt>
                <c:pt idx="96">
                  <c:v>-0.46</c:v>
                </c:pt>
                <c:pt idx="97">
                  <c:v>-0.47</c:v>
                </c:pt>
                <c:pt idx="98">
                  <c:v>-0.48</c:v>
                </c:pt>
                <c:pt idx="99">
                  <c:v>-0.49</c:v>
                </c:pt>
                <c:pt idx="100">
                  <c:v>-0.5</c:v>
                </c:pt>
                <c:pt idx="101">
                  <c:v>-0.5</c:v>
                </c:pt>
              </c:numCache>
            </c:numRef>
          </c:xVal>
          <c:yVal>
            <c:numRef>
              <c:f>FitData!$C$2:$C$103</c:f>
              <c:numCache>
                <c:formatCode>General</c:formatCode>
                <c:ptCount val="102"/>
                <c:pt idx="0">
                  <c:v>2.1739130434782609E-3</c:v>
                </c:pt>
                <c:pt idx="1">
                  <c:v>2.1505376344086021E-3</c:v>
                </c:pt>
                <c:pt idx="2">
                  <c:v>2.1052631578947368E-3</c:v>
                </c:pt>
                <c:pt idx="3">
                  <c:v>2.0833333333333333E-3</c:v>
                </c:pt>
                <c:pt idx="4">
                  <c:v>2.0618556701030928E-3</c:v>
                </c:pt>
                <c:pt idx="5">
                  <c:v>2.0408163265306124E-3</c:v>
                </c:pt>
                <c:pt idx="6">
                  <c:v>2E-3</c:v>
                </c:pt>
                <c:pt idx="7">
                  <c:v>1.9801980198019802E-3</c:v>
                </c:pt>
                <c:pt idx="8">
                  <c:v>1.9607843137254902E-3</c:v>
                </c:pt>
                <c:pt idx="9">
                  <c:v>1.9417475728155339E-3</c:v>
                </c:pt>
                <c:pt idx="10">
                  <c:v>1.9047619047619048E-3</c:v>
                </c:pt>
                <c:pt idx="11">
                  <c:v>1.8867924528301887E-3</c:v>
                </c:pt>
                <c:pt idx="12">
                  <c:v>1.869158878504673E-3</c:v>
                </c:pt>
                <c:pt idx="13">
                  <c:v>1.8518518518518519E-3</c:v>
                </c:pt>
                <c:pt idx="14">
                  <c:v>1.8518518518518519E-3</c:v>
                </c:pt>
                <c:pt idx="15">
                  <c:v>1.8181818181818182E-3</c:v>
                </c:pt>
                <c:pt idx="16">
                  <c:v>1.8018018018018018E-3</c:v>
                </c:pt>
                <c:pt idx="17">
                  <c:v>1.8018018018018018E-3</c:v>
                </c:pt>
                <c:pt idx="18">
                  <c:v>1.7857142857142857E-3</c:v>
                </c:pt>
                <c:pt idx="19">
                  <c:v>1.7857142857142857E-3</c:v>
                </c:pt>
                <c:pt idx="20">
                  <c:v>1.7857142857142857E-3</c:v>
                </c:pt>
                <c:pt idx="21">
                  <c:v>1.7699115044247787E-3</c:v>
                </c:pt>
                <c:pt idx="22">
                  <c:v>1.7699115044247787E-3</c:v>
                </c:pt>
                <c:pt idx="23">
                  <c:v>1.7391304347826088E-3</c:v>
                </c:pt>
                <c:pt idx="24">
                  <c:v>1.7391304347826088E-3</c:v>
                </c:pt>
                <c:pt idx="25">
                  <c:v>1.7241379310344827E-3</c:v>
                </c:pt>
                <c:pt idx="26">
                  <c:v>1.7241379310344827E-3</c:v>
                </c:pt>
                <c:pt idx="27">
                  <c:v>1.7094017094017094E-3</c:v>
                </c:pt>
                <c:pt idx="28">
                  <c:v>1.7094017094017094E-3</c:v>
                </c:pt>
                <c:pt idx="29">
                  <c:v>1.7094017094017094E-3</c:v>
                </c:pt>
                <c:pt idx="30">
                  <c:v>1.6949152542372881E-3</c:v>
                </c:pt>
                <c:pt idx="31">
                  <c:v>1.6949152542372881E-3</c:v>
                </c:pt>
                <c:pt idx="32">
                  <c:v>1.6666666666666668E-3</c:v>
                </c:pt>
                <c:pt idx="33">
                  <c:v>1.6666666666666668E-3</c:v>
                </c:pt>
                <c:pt idx="34">
                  <c:v>1.652892561983471E-3</c:v>
                </c:pt>
                <c:pt idx="35">
                  <c:v>1.639344262295082E-3</c:v>
                </c:pt>
                <c:pt idx="36">
                  <c:v>1.6260162601626016E-3</c:v>
                </c:pt>
                <c:pt idx="37">
                  <c:v>1.6000000000000001E-3</c:v>
                </c:pt>
                <c:pt idx="38">
                  <c:v>1.5873015873015873E-3</c:v>
                </c:pt>
                <c:pt idx="39">
                  <c:v>1.5873015873015873E-3</c:v>
                </c:pt>
                <c:pt idx="40">
                  <c:v>1.5748031496062992E-3</c:v>
                </c:pt>
                <c:pt idx="41">
                  <c:v>1.5625000000000001E-3</c:v>
                </c:pt>
                <c:pt idx="42">
                  <c:v>1.5384615384615385E-3</c:v>
                </c:pt>
                <c:pt idx="43">
                  <c:v>1.5384615384615385E-3</c:v>
                </c:pt>
                <c:pt idx="44">
                  <c:v>1.5267175572519084E-3</c:v>
                </c:pt>
                <c:pt idx="45">
                  <c:v>1.5151515151515152E-3</c:v>
                </c:pt>
                <c:pt idx="46">
                  <c:v>1.5151515151515152E-3</c:v>
                </c:pt>
                <c:pt idx="47">
                  <c:v>1.5151515151515152E-3</c:v>
                </c:pt>
                <c:pt idx="48">
                  <c:v>1.5037593984962407E-3</c:v>
                </c:pt>
                <c:pt idx="49">
                  <c:v>1.5037593984962407E-3</c:v>
                </c:pt>
                <c:pt idx="50">
                  <c:v>1.5037593984962407E-3</c:v>
                </c:pt>
                <c:pt idx="51">
                  <c:v>1.4814814814814814E-3</c:v>
                </c:pt>
                <c:pt idx="52">
                  <c:v>1.4814814814814814E-3</c:v>
                </c:pt>
                <c:pt idx="53">
                  <c:v>1.4705882352941176E-3</c:v>
                </c:pt>
                <c:pt idx="54">
                  <c:v>1.4492753623188406E-3</c:v>
                </c:pt>
                <c:pt idx="55">
                  <c:v>1.4492753623188406E-3</c:v>
                </c:pt>
                <c:pt idx="56">
                  <c:v>1.4285714285714286E-3</c:v>
                </c:pt>
                <c:pt idx="57">
                  <c:v>1.4084507042253522E-3</c:v>
                </c:pt>
                <c:pt idx="58">
                  <c:v>1.4084507042253522E-3</c:v>
                </c:pt>
                <c:pt idx="59">
                  <c:v>1.3986013986013986E-3</c:v>
                </c:pt>
                <c:pt idx="60">
                  <c:v>1.3986013986013986E-3</c:v>
                </c:pt>
                <c:pt idx="61">
                  <c:v>1.3793103448275861E-3</c:v>
                </c:pt>
                <c:pt idx="62">
                  <c:v>1.3793103448275861E-3</c:v>
                </c:pt>
                <c:pt idx="63">
                  <c:v>1.3793103448275861E-3</c:v>
                </c:pt>
                <c:pt idx="64">
                  <c:v>1.3698630136986301E-3</c:v>
                </c:pt>
                <c:pt idx="65">
                  <c:v>1.3605442176870747E-3</c:v>
                </c:pt>
                <c:pt idx="66">
                  <c:v>1.3605442176870747E-3</c:v>
                </c:pt>
                <c:pt idx="67">
                  <c:v>1.3513513513513514E-3</c:v>
                </c:pt>
                <c:pt idx="68">
                  <c:v>1.3333333333333333E-3</c:v>
                </c:pt>
                <c:pt idx="69">
                  <c:v>1.3245033112582781E-3</c:v>
                </c:pt>
                <c:pt idx="70">
                  <c:v>1.3157894736842105E-3</c:v>
                </c:pt>
                <c:pt idx="71">
                  <c:v>1.3157894736842105E-3</c:v>
                </c:pt>
                <c:pt idx="72">
                  <c:v>1.2903225806451613E-3</c:v>
                </c:pt>
                <c:pt idx="73">
                  <c:v>1.2820512820512821E-3</c:v>
                </c:pt>
                <c:pt idx="74">
                  <c:v>1.2738853503184713E-3</c:v>
                </c:pt>
                <c:pt idx="75">
                  <c:v>1.2658227848101266E-3</c:v>
                </c:pt>
                <c:pt idx="76">
                  <c:v>1.25E-3</c:v>
                </c:pt>
                <c:pt idx="77">
                  <c:v>1.2345679012345679E-3</c:v>
                </c:pt>
                <c:pt idx="78">
                  <c:v>1.2269938650306749E-3</c:v>
                </c:pt>
                <c:pt idx="79">
                  <c:v>1.2121212121212121E-3</c:v>
                </c:pt>
                <c:pt idx="80">
                  <c:v>1.2048192771084338E-3</c:v>
                </c:pt>
                <c:pt idx="81">
                  <c:v>1.1904761904761906E-3</c:v>
                </c:pt>
                <c:pt idx="82">
                  <c:v>1.1695906432748538E-3</c:v>
                </c:pt>
                <c:pt idx="83">
                  <c:v>1.1627906976744186E-3</c:v>
                </c:pt>
                <c:pt idx="84">
                  <c:v>1.1560693641618498E-3</c:v>
                </c:pt>
                <c:pt idx="85">
                  <c:v>1.1299435028248588E-3</c:v>
                </c:pt>
                <c:pt idx="86">
                  <c:v>1.1235955056179776E-3</c:v>
                </c:pt>
                <c:pt idx="87">
                  <c:v>1.1111111111111111E-3</c:v>
                </c:pt>
                <c:pt idx="88">
                  <c:v>1.0989010989010989E-3</c:v>
                </c:pt>
                <c:pt idx="89">
                  <c:v>1.0810810810810811E-3</c:v>
                </c:pt>
                <c:pt idx="90">
                  <c:v>1.0695187165775401E-3</c:v>
                </c:pt>
                <c:pt idx="91">
                  <c:v>1.0526315789473684E-3</c:v>
                </c:pt>
                <c:pt idx="92">
                  <c:v>1.0416666666666667E-3</c:v>
                </c:pt>
                <c:pt idx="93">
                  <c:v>1.0256410256410256E-3</c:v>
                </c:pt>
                <c:pt idx="94">
                  <c:v>1.0152284263959391E-3</c:v>
                </c:pt>
                <c:pt idx="95">
                  <c:v>1E-3</c:v>
                </c:pt>
                <c:pt idx="96">
                  <c:v>9.9009900990099011E-4</c:v>
                </c:pt>
                <c:pt idx="97">
                  <c:v>9.7560975609756097E-4</c:v>
                </c:pt>
                <c:pt idx="98">
                  <c:v>9.6618357487922703E-4</c:v>
                </c:pt>
                <c:pt idx="99">
                  <c:v>9.4786729857819908E-4</c:v>
                </c:pt>
                <c:pt idx="100">
                  <c:v>9.3896713615023472E-4</c:v>
                </c:pt>
                <c:pt idx="101">
                  <c:v>9.3023255813953494E-4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9-41FB-8926-17259B45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8656"/>
        <c:axId val="442869488"/>
      </c:scatterChart>
      <c:valAx>
        <c:axId val="4428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2869488"/>
        <c:crosses val="autoZero"/>
        <c:crossBetween val="midCat"/>
      </c:valAx>
      <c:valAx>
        <c:axId val="4428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28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2</xdr:row>
      <xdr:rowOff>15240</xdr:rowOff>
    </xdr:from>
    <xdr:to>
      <xdr:col>11</xdr:col>
      <xdr:colOff>605790</xdr:colOff>
      <xdr:row>17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51FFD-D1DE-4AF4-A5AE-7BA0AC400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workbookViewId="0">
      <selection activeCell="F103" activeCellId="1" sqref="D1:D103 F1:F103"/>
    </sheetView>
  </sheetViews>
  <sheetFormatPr defaultRowHeight="13.8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0.1</v>
      </c>
      <c r="B2">
        <v>4.0839999999999996</v>
      </c>
      <c r="C2">
        <v>0.50029999999999997</v>
      </c>
      <c r="D2">
        <v>0.5</v>
      </c>
      <c r="E2">
        <v>40</v>
      </c>
      <c r="F2">
        <v>460</v>
      </c>
      <c r="G2">
        <v>-1.9194380000000001E-10</v>
      </c>
    </row>
    <row r="3" spans="1:7" x14ac:dyDescent="0.25">
      <c r="A3" s="1">
        <v>1.698</v>
      </c>
      <c r="B3">
        <v>4.0839999999999996</v>
      </c>
      <c r="C3">
        <v>0.50029999999999997</v>
      </c>
      <c r="D3">
        <v>0.49</v>
      </c>
      <c r="E3">
        <v>40</v>
      </c>
      <c r="F3">
        <v>465</v>
      </c>
      <c r="G3">
        <v>-1.61233E-10</v>
      </c>
    </row>
    <row r="4" spans="1:7" x14ac:dyDescent="0.25">
      <c r="A4" s="1">
        <v>3.2789999999999999</v>
      </c>
      <c r="B4">
        <v>4.0830000000000002</v>
      </c>
      <c r="C4">
        <v>0.50029999999999997</v>
      </c>
      <c r="D4">
        <v>0.48</v>
      </c>
      <c r="E4">
        <v>40.5</v>
      </c>
      <c r="F4">
        <v>475</v>
      </c>
      <c r="G4">
        <v>-1.428744E-10</v>
      </c>
    </row>
    <row r="5" spans="1:7" x14ac:dyDescent="0.25">
      <c r="A5" s="1">
        <v>4.8550000000000004</v>
      </c>
      <c r="B5">
        <v>4.0839999999999996</v>
      </c>
      <c r="C5">
        <v>0.50029999999999997</v>
      </c>
      <c r="D5">
        <v>0.47</v>
      </c>
      <c r="E5">
        <v>41</v>
      </c>
      <c r="F5">
        <v>480</v>
      </c>
      <c r="G5">
        <v>-1.4866990000000001E-10</v>
      </c>
    </row>
    <row r="6" spans="1:7" x14ac:dyDescent="0.25">
      <c r="A6" s="1">
        <v>6.4390000000000001</v>
      </c>
      <c r="B6">
        <v>4.0839999999999996</v>
      </c>
      <c r="C6">
        <v>0.50029999999999997</v>
      </c>
      <c r="D6">
        <v>0.46</v>
      </c>
      <c r="E6">
        <v>41</v>
      </c>
      <c r="F6">
        <v>485</v>
      </c>
      <c r="G6">
        <v>-1.7565779999999999E-10</v>
      </c>
    </row>
    <row r="7" spans="1:7" x14ac:dyDescent="0.25">
      <c r="A7" s="1">
        <v>8.0250000000000004</v>
      </c>
      <c r="B7">
        <v>4.0839999999999996</v>
      </c>
      <c r="C7">
        <v>0.50029999999999997</v>
      </c>
      <c r="D7">
        <v>0.45</v>
      </c>
      <c r="E7">
        <v>41.5</v>
      </c>
      <c r="F7">
        <v>490</v>
      </c>
      <c r="G7">
        <v>-2.394056E-10</v>
      </c>
    </row>
    <row r="8" spans="1:7" x14ac:dyDescent="0.25">
      <c r="A8" s="1">
        <v>9.6059999999999999</v>
      </c>
      <c r="B8">
        <v>4.0839999999999996</v>
      </c>
      <c r="C8">
        <v>0.50029999999999997</v>
      </c>
      <c r="D8">
        <v>0.44</v>
      </c>
      <c r="E8">
        <v>42.5</v>
      </c>
      <c r="F8">
        <v>500</v>
      </c>
      <c r="G8">
        <v>-2.6766270000000002E-10</v>
      </c>
    </row>
    <row r="9" spans="1:7" x14ac:dyDescent="0.25">
      <c r="A9" s="1">
        <v>11.189</v>
      </c>
      <c r="B9">
        <v>4.0839999999999996</v>
      </c>
      <c r="C9">
        <v>0.50029999999999997</v>
      </c>
      <c r="D9">
        <v>0.43</v>
      </c>
      <c r="E9">
        <v>43</v>
      </c>
      <c r="F9">
        <v>505</v>
      </c>
      <c r="G9">
        <v>-2.6563220000000002E-10</v>
      </c>
    </row>
    <row r="10" spans="1:7" x14ac:dyDescent="0.25">
      <c r="A10" s="1">
        <v>12.771000000000001</v>
      </c>
      <c r="B10">
        <v>4.0839999999999996</v>
      </c>
      <c r="C10">
        <v>0.50029999999999997</v>
      </c>
      <c r="D10">
        <v>0.42</v>
      </c>
      <c r="E10">
        <v>43.5</v>
      </c>
      <c r="F10">
        <v>510</v>
      </c>
      <c r="G10">
        <v>-2.3119910000000001E-10</v>
      </c>
    </row>
    <row r="11" spans="1:7" x14ac:dyDescent="0.25">
      <c r="A11" s="1">
        <v>14.347</v>
      </c>
      <c r="B11">
        <v>4.0839999999999996</v>
      </c>
      <c r="C11">
        <v>0.50029999999999997</v>
      </c>
      <c r="D11">
        <v>0.41</v>
      </c>
      <c r="E11">
        <v>44</v>
      </c>
      <c r="F11">
        <v>515</v>
      </c>
      <c r="G11">
        <v>-2.1626689999999999E-10</v>
      </c>
    </row>
    <row r="12" spans="1:7" x14ac:dyDescent="0.25">
      <c r="A12" s="1">
        <v>15.925000000000001</v>
      </c>
      <c r="B12">
        <v>4.0839999999999996</v>
      </c>
      <c r="C12">
        <v>0.50029999999999997</v>
      </c>
      <c r="D12">
        <v>0.4</v>
      </c>
      <c r="E12">
        <v>45</v>
      </c>
      <c r="F12">
        <v>525</v>
      </c>
      <c r="G12">
        <v>-2.0404180000000001E-10</v>
      </c>
    </row>
    <row r="13" spans="1:7" x14ac:dyDescent="0.25">
      <c r="A13" s="1">
        <v>17.510000000000002</v>
      </c>
      <c r="B13">
        <v>4.0839999999999996</v>
      </c>
      <c r="C13">
        <v>0.50029999999999997</v>
      </c>
      <c r="D13">
        <v>0.39</v>
      </c>
      <c r="E13">
        <v>45.5</v>
      </c>
      <c r="F13">
        <v>530</v>
      </c>
      <c r="G13">
        <v>-2.108946E-10</v>
      </c>
    </row>
    <row r="14" spans="1:7" x14ac:dyDescent="0.25">
      <c r="A14" s="1">
        <v>19.085999999999999</v>
      </c>
      <c r="B14">
        <v>4.0839999999999996</v>
      </c>
      <c r="C14">
        <v>0.50029999999999997</v>
      </c>
      <c r="D14">
        <v>0.38</v>
      </c>
      <c r="E14">
        <v>46.5</v>
      </c>
      <c r="F14">
        <v>535</v>
      </c>
      <c r="G14">
        <v>-2.3119919999999999E-10</v>
      </c>
    </row>
    <row r="15" spans="1:7" x14ac:dyDescent="0.25">
      <c r="A15" s="1">
        <v>20.664000000000001</v>
      </c>
      <c r="B15">
        <v>4.0839999999999996</v>
      </c>
      <c r="C15">
        <v>0.50029999999999997</v>
      </c>
      <c r="D15">
        <v>0.37</v>
      </c>
      <c r="E15">
        <v>47.5</v>
      </c>
      <c r="F15">
        <v>540</v>
      </c>
      <c r="G15">
        <v>-2.6355950000000001E-10</v>
      </c>
    </row>
    <row r="16" spans="1:7" x14ac:dyDescent="0.25">
      <c r="A16" s="1">
        <v>22.25</v>
      </c>
      <c r="B16">
        <v>4.0839999999999996</v>
      </c>
      <c r="C16">
        <v>0.50029999999999997</v>
      </c>
      <c r="D16">
        <v>0.36</v>
      </c>
      <c r="E16">
        <v>48.5</v>
      </c>
      <c r="F16">
        <v>540</v>
      </c>
      <c r="G16">
        <v>-3.0179960000000001E-10</v>
      </c>
    </row>
    <row r="17" spans="1:7" x14ac:dyDescent="0.25">
      <c r="A17" s="1">
        <v>23.832000000000001</v>
      </c>
      <c r="B17">
        <v>4.0830000000000002</v>
      </c>
      <c r="C17">
        <v>0.50029999999999997</v>
      </c>
      <c r="D17">
        <v>0.35</v>
      </c>
      <c r="E17">
        <v>49</v>
      </c>
      <c r="F17">
        <v>550</v>
      </c>
      <c r="G17">
        <v>-2.933817E-10</v>
      </c>
    </row>
    <row r="18" spans="1:7" x14ac:dyDescent="0.25">
      <c r="A18" s="1">
        <v>25.416</v>
      </c>
      <c r="B18">
        <v>4.0839999999999996</v>
      </c>
      <c r="C18">
        <v>0.50029999999999997</v>
      </c>
      <c r="D18">
        <v>0.34</v>
      </c>
      <c r="E18">
        <v>50</v>
      </c>
      <c r="F18">
        <v>555</v>
      </c>
      <c r="G18">
        <v>-2.4943090000000001E-10</v>
      </c>
    </row>
    <row r="19" spans="1:7" x14ac:dyDescent="0.25">
      <c r="A19" s="1">
        <v>27.001000000000001</v>
      </c>
      <c r="B19">
        <v>4.0839999999999996</v>
      </c>
      <c r="C19">
        <v>0.50029999999999997</v>
      </c>
      <c r="D19">
        <v>0.33</v>
      </c>
      <c r="E19">
        <v>50.5</v>
      </c>
      <c r="F19">
        <v>555</v>
      </c>
      <c r="G19">
        <v>-2.151671E-10</v>
      </c>
    </row>
    <row r="20" spans="1:7" x14ac:dyDescent="0.25">
      <c r="A20" s="1">
        <v>28.577999999999999</v>
      </c>
      <c r="B20">
        <v>4.0839999999999996</v>
      </c>
      <c r="C20">
        <v>0.50029999999999997</v>
      </c>
      <c r="D20">
        <v>0.32</v>
      </c>
      <c r="E20">
        <v>51</v>
      </c>
      <c r="F20">
        <v>560</v>
      </c>
      <c r="G20">
        <v>-2.1317889999999999E-10</v>
      </c>
    </row>
    <row r="21" spans="1:7" x14ac:dyDescent="0.25">
      <c r="A21" s="1">
        <v>30.18</v>
      </c>
      <c r="B21">
        <v>4.0839999999999996</v>
      </c>
      <c r="C21">
        <v>0.50029999999999997</v>
      </c>
      <c r="D21">
        <v>0.31</v>
      </c>
      <c r="E21">
        <v>51.5</v>
      </c>
      <c r="F21">
        <v>560</v>
      </c>
      <c r="G21">
        <v>-3.0383010000000001E-10</v>
      </c>
    </row>
    <row r="22" spans="1:7" x14ac:dyDescent="0.25">
      <c r="A22" s="1">
        <v>31.757999999999999</v>
      </c>
      <c r="B22">
        <v>4.0839999999999996</v>
      </c>
      <c r="C22">
        <v>0.50029999999999997</v>
      </c>
      <c r="D22">
        <v>0.3</v>
      </c>
      <c r="E22">
        <v>52.5</v>
      </c>
      <c r="F22">
        <v>560</v>
      </c>
      <c r="G22">
        <v>-3.0624130000000002E-10</v>
      </c>
    </row>
    <row r="23" spans="1:7" x14ac:dyDescent="0.25">
      <c r="A23" s="1">
        <v>33.363999999999997</v>
      </c>
      <c r="B23">
        <v>4.0839999999999996</v>
      </c>
      <c r="C23">
        <v>0.50029999999999997</v>
      </c>
      <c r="D23">
        <v>0.28999999999999998</v>
      </c>
      <c r="E23">
        <v>52.5</v>
      </c>
      <c r="F23">
        <v>565</v>
      </c>
      <c r="G23">
        <v>-2.1656310000000001E-10</v>
      </c>
    </row>
    <row r="24" spans="1:7" x14ac:dyDescent="0.25">
      <c r="A24" s="1">
        <v>34.965000000000003</v>
      </c>
      <c r="B24">
        <v>4.0839999999999996</v>
      </c>
      <c r="C24">
        <v>0.50029999999999997</v>
      </c>
      <c r="D24">
        <v>0.28000000000000003</v>
      </c>
      <c r="E24">
        <v>53</v>
      </c>
      <c r="F24">
        <v>565</v>
      </c>
      <c r="G24">
        <v>-2.712582E-10</v>
      </c>
    </row>
    <row r="25" spans="1:7" x14ac:dyDescent="0.25">
      <c r="A25" s="1">
        <v>36.543999999999997</v>
      </c>
      <c r="B25">
        <v>4.0839999999999996</v>
      </c>
      <c r="C25">
        <v>0.50029999999999997</v>
      </c>
      <c r="D25">
        <v>0.27</v>
      </c>
      <c r="E25">
        <v>53.5</v>
      </c>
      <c r="F25">
        <v>575</v>
      </c>
      <c r="G25">
        <v>-2.9803479999999998E-10</v>
      </c>
    </row>
    <row r="26" spans="1:7" x14ac:dyDescent="0.25">
      <c r="A26" s="1">
        <v>38.125</v>
      </c>
      <c r="B26">
        <v>4.0839999999999996</v>
      </c>
      <c r="C26">
        <v>0.50029999999999997</v>
      </c>
      <c r="D26">
        <v>0.26</v>
      </c>
      <c r="E26">
        <v>54</v>
      </c>
      <c r="F26">
        <v>575</v>
      </c>
      <c r="G26">
        <v>-3.0696040000000002E-10</v>
      </c>
    </row>
    <row r="27" spans="1:7" x14ac:dyDescent="0.25">
      <c r="A27" s="1">
        <v>39.706000000000003</v>
      </c>
      <c r="B27">
        <v>4.0839999999999996</v>
      </c>
      <c r="C27">
        <v>0.50029999999999997</v>
      </c>
      <c r="D27">
        <v>0.25</v>
      </c>
      <c r="E27">
        <v>55</v>
      </c>
      <c r="F27">
        <v>580</v>
      </c>
      <c r="G27">
        <v>-2.8555600000000001E-10</v>
      </c>
    </row>
    <row r="28" spans="1:7" x14ac:dyDescent="0.25">
      <c r="A28" s="1">
        <v>41.305</v>
      </c>
      <c r="B28">
        <v>4.0839999999999996</v>
      </c>
      <c r="C28">
        <v>0.50029999999999997</v>
      </c>
      <c r="D28">
        <v>0.24</v>
      </c>
      <c r="E28">
        <v>55</v>
      </c>
      <c r="F28">
        <v>580</v>
      </c>
      <c r="G28">
        <v>-2.1626689999999999E-10</v>
      </c>
    </row>
    <row r="29" spans="1:7" x14ac:dyDescent="0.25">
      <c r="A29" s="1">
        <v>42.887</v>
      </c>
      <c r="B29">
        <v>4.0839999999999996</v>
      </c>
      <c r="C29">
        <v>0.50029999999999997</v>
      </c>
      <c r="D29">
        <v>0.23</v>
      </c>
      <c r="E29">
        <v>56</v>
      </c>
      <c r="F29">
        <v>585</v>
      </c>
      <c r="G29">
        <v>-2.2734980000000001E-10</v>
      </c>
    </row>
    <row r="30" spans="1:7" x14ac:dyDescent="0.25">
      <c r="A30" s="1">
        <v>44.484999999999999</v>
      </c>
      <c r="B30">
        <v>4.0839999999999996</v>
      </c>
      <c r="C30">
        <v>0.50029999999999997</v>
      </c>
      <c r="D30">
        <v>0.22</v>
      </c>
      <c r="E30">
        <v>56</v>
      </c>
      <c r="F30">
        <v>585</v>
      </c>
      <c r="G30">
        <v>-3.0429540000000001E-10</v>
      </c>
    </row>
    <row r="31" spans="1:7" x14ac:dyDescent="0.25">
      <c r="A31" s="1">
        <v>46.061999999999998</v>
      </c>
      <c r="B31">
        <v>4.0839999999999996</v>
      </c>
      <c r="C31">
        <v>0.50029999999999997</v>
      </c>
      <c r="D31">
        <v>0.21</v>
      </c>
      <c r="E31">
        <v>56.5</v>
      </c>
      <c r="F31">
        <v>585</v>
      </c>
      <c r="G31">
        <v>-3.045492E-10</v>
      </c>
    </row>
    <row r="32" spans="1:7" x14ac:dyDescent="0.25">
      <c r="A32" s="1">
        <v>47.646000000000001</v>
      </c>
      <c r="B32">
        <v>4.0839999999999996</v>
      </c>
      <c r="C32">
        <v>0.50029999999999997</v>
      </c>
      <c r="D32">
        <v>0.2</v>
      </c>
      <c r="E32">
        <v>57.5</v>
      </c>
      <c r="F32">
        <v>590</v>
      </c>
      <c r="G32">
        <v>-2.7214659999999999E-10</v>
      </c>
    </row>
    <row r="33" spans="1:7" x14ac:dyDescent="0.25">
      <c r="A33" s="1">
        <v>49.222999999999999</v>
      </c>
      <c r="B33">
        <v>4.0839999999999996</v>
      </c>
      <c r="C33">
        <v>0.50029999999999997</v>
      </c>
      <c r="D33">
        <v>0.19</v>
      </c>
      <c r="E33">
        <v>58</v>
      </c>
      <c r="F33">
        <v>590</v>
      </c>
      <c r="G33">
        <v>-2.426627E-10</v>
      </c>
    </row>
    <row r="34" spans="1:7" x14ac:dyDescent="0.25">
      <c r="A34" s="1">
        <v>50.807000000000002</v>
      </c>
      <c r="B34">
        <v>4.0839999999999996</v>
      </c>
      <c r="C34">
        <v>0.50029999999999997</v>
      </c>
      <c r="D34">
        <v>0.18</v>
      </c>
      <c r="E34">
        <v>58.5</v>
      </c>
      <c r="F34">
        <v>600</v>
      </c>
      <c r="G34">
        <v>-2.1571700000000001E-10</v>
      </c>
    </row>
    <row r="35" spans="1:7" x14ac:dyDescent="0.25">
      <c r="A35" s="1">
        <v>52.387999999999998</v>
      </c>
      <c r="B35">
        <v>4.0839999999999996</v>
      </c>
      <c r="C35">
        <v>0.50029999999999997</v>
      </c>
      <c r="D35">
        <v>0.17</v>
      </c>
      <c r="E35">
        <v>59</v>
      </c>
      <c r="F35">
        <v>600</v>
      </c>
      <c r="G35">
        <v>-2.2371190000000001E-10</v>
      </c>
    </row>
    <row r="36" spans="1:7" x14ac:dyDescent="0.25">
      <c r="A36" s="1">
        <v>53.978000000000002</v>
      </c>
      <c r="B36">
        <v>4.0839999999999996</v>
      </c>
      <c r="C36">
        <v>0.50029999999999997</v>
      </c>
      <c r="D36">
        <v>0.16</v>
      </c>
      <c r="E36">
        <v>60.5</v>
      </c>
      <c r="F36">
        <v>605</v>
      </c>
      <c r="G36">
        <v>-2.7756110000000001E-10</v>
      </c>
    </row>
    <row r="37" spans="1:7" x14ac:dyDescent="0.25">
      <c r="A37" s="1">
        <v>55.563000000000002</v>
      </c>
      <c r="B37">
        <v>4.0830000000000002</v>
      </c>
      <c r="C37">
        <v>0.50029999999999997</v>
      </c>
      <c r="D37">
        <v>0.15</v>
      </c>
      <c r="E37">
        <v>61</v>
      </c>
      <c r="F37">
        <v>610</v>
      </c>
      <c r="G37">
        <v>-3.077218E-10</v>
      </c>
    </row>
    <row r="38" spans="1:7" x14ac:dyDescent="0.25">
      <c r="A38" s="1">
        <v>57.146999999999998</v>
      </c>
      <c r="B38">
        <v>4.0839999999999996</v>
      </c>
      <c r="C38">
        <v>0.50029999999999997</v>
      </c>
      <c r="D38">
        <v>0.14000000000000001</v>
      </c>
      <c r="E38">
        <v>62.5</v>
      </c>
      <c r="F38">
        <v>615</v>
      </c>
      <c r="G38">
        <v>-2.828065E-10</v>
      </c>
    </row>
    <row r="39" spans="1:7" x14ac:dyDescent="0.25">
      <c r="A39" s="1">
        <v>58.728000000000002</v>
      </c>
      <c r="B39">
        <v>4.0839999999999996</v>
      </c>
      <c r="C39">
        <v>0.50029999999999997</v>
      </c>
      <c r="D39">
        <v>0.13</v>
      </c>
      <c r="E39">
        <v>63.5</v>
      </c>
      <c r="F39">
        <v>625</v>
      </c>
      <c r="G39">
        <v>-2.4486240000000001E-10</v>
      </c>
    </row>
    <row r="40" spans="1:7" x14ac:dyDescent="0.25">
      <c r="A40" s="1">
        <v>60.316000000000003</v>
      </c>
      <c r="B40">
        <v>4.0839999999999996</v>
      </c>
      <c r="C40">
        <v>0.50029999999999997</v>
      </c>
      <c r="D40">
        <v>0.12</v>
      </c>
      <c r="E40">
        <v>64</v>
      </c>
      <c r="F40">
        <v>630</v>
      </c>
      <c r="G40">
        <v>-2.1258669999999999E-10</v>
      </c>
    </row>
    <row r="41" spans="1:7" x14ac:dyDescent="0.25">
      <c r="A41" s="1">
        <v>61.917000000000002</v>
      </c>
      <c r="B41">
        <v>4.0830000000000002</v>
      </c>
      <c r="C41">
        <v>0.50029999999999997</v>
      </c>
      <c r="D41">
        <v>0.11</v>
      </c>
      <c r="E41">
        <v>65.5</v>
      </c>
      <c r="F41">
        <v>630</v>
      </c>
      <c r="G41">
        <v>-2.9596209999999998E-10</v>
      </c>
    </row>
    <row r="42" spans="1:7" x14ac:dyDescent="0.25">
      <c r="A42" s="1">
        <v>63.499000000000002</v>
      </c>
      <c r="B42">
        <v>4.0830000000000002</v>
      </c>
      <c r="C42">
        <v>0.50029999999999997</v>
      </c>
      <c r="D42">
        <v>0.1</v>
      </c>
      <c r="E42">
        <v>66.5</v>
      </c>
      <c r="F42">
        <v>635</v>
      </c>
      <c r="G42">
        <v>-3.1165579999999999E-10</v>
      </c>
    </row>
    <row r="43" spans="1:7" x14ac:dyDescent="0.25">
      <c r="A43" s="1">
        <v>65.076999999999998</v>
      </c>
      <c r="B43">
        <v>4.0839999999999996</v>
      </c>
      <c r="C43">
        <v>0.50029999999999997</v>
      </c>
      <c r="D43">
        <v>0.09</v>
      </c>
      <c r="E43">
        <v>68</v>
      </c>
      <c r="F43">
        <v>640</v>
      </c>
      <c r="G43">
        <v>-2.9752719999999999E-10</v>
      </c>
    </row>
    <row r="44" spans="1:7" x14ac:dyDescent="0.25">
      <c r="A44" s="1">
        <v>66.668000000000006</v>
      </c>
      <c r="B44">
        <v>4.0839999999999996</v>
      </c>
      <c r="C44">
        <v>0.50029999999999997</v>
      </c>
      <c r="D44">
        <v>0.08</v>
      </c>
      <c r="E44">
        <v>69</v>
      </c>
      <c r="F44">
        <v>650</v>
      </c>
      <c r="G44">
        <v>-2.282382E-10</v>
      </c>
    </row>
    <row r="45" spans="1:7" x14ac:dyDescent="0.25">
      <c r="A45" s="1">
        <v>68.248999999999995</v>
      </c>
      <c r="B45">
        <v>4.0839999999999996</v>
      </c>
      <c r="C45">
        <v>0.50029999999999997</v>
      </c>
      <c r="D45">
        <v>7.0000000000000007E-2</v>
      </c>
      <c r="E45">
        <v>70</v>
      </c>
      <c r="F45">
        <v>650</v>
      </c>
      <c r="G45">
        <v>-2.1508240000000001E-10</v>
      </c>
    </row>
    <row r="46" spans="1:7" x14ac:dyDescent="0.25">
      <c r="A46" s="1">
        <v>69.828000000000003</v>
      </c>
      <c r="B46">
        <v>4.0839999999999996</v>
      </c>
      <c r="C46">
        <v>0.50029999999999997</v>
      </c>
      <c r="D46">
        <v>0.06</v>
      </c>
      <c r="E46">
        <v>71.5</v>
      </c>
      <c r="F46">
        <v>655</v>
      </c>
      <c r="G46">
        <v>-2.2075080000000001E-10</v>
      </c>
    </row>
    <row r="47" spans="1:7" x14ac:dyDescent="0.25">
      <c r="A47" s="1">
        <v>71.412999999999997</v>
      </c>
      <c r="B47">
        <v>4.0839999999999996</v>
      </c>
      <c r="C47">
        <v>0.50029999999999997</v>
      </c>
      <c r="D47">
        <v>0.05</v>
      </c>
      <c r="E47">
        <v>72.5</v>
      </c>
      <c r="F47">
        <v>660</v>
      </c>
      <c r="G47">
        <v>-2.712582E-10</v>
      </c>
    </row>
    <row r="48" spans="1:7" x14ac:dyDescent="0.25">
      <c r="A48" s="1">
        <v>72.992999999999995</v>
      </c>
      <c r="B48">
        <v>4.0839999999999996</v>
      </c>
      <c r="C48">
        <v>0.50029999999999997</v>
      </c>
      <c r="D48">
        <v>0.04</v>
      </c>
      <c r="E48">
        <v>73</v>
      </c>
      <c r="F48">
        <v>660</v>
      </c>
      <c r="G48">
        <v>-3.0040370000000001E-10</v>
      </c>
    </row>
    <row r="49" spans="1:7" x14ac:dyDescent="0.25">
      <c r="A49" s="1">
        <v>74.578000000000003</v>
      </c>
      <c r="B49">
        <v>4.0839999999999996</v>
      </c>
      <c r="C49">
        <v>0.50029999999999997</v>
      </c>
      <c r="D49">
        <v>0.03</v>
      </c>
      <c r="E49">
        <v>73.5</v>
      </c>
      <c r="F49">
        <v>660</v>
      </c>
      <c r="G49">
        <v>-3.0192649999999998E-10</v>
      </c>
    </row>
    <row r="50" spans="1:7" x14ac:dyDescent="0.25">
      <c r="A50" s="1">
        <v>76.155000000000001</v>
      </c>
      <c r="B50">
        <v>4.0839999999999996</v>
      </c>
      <c r="C50">
        <v>0.50029999999999997</v>
      </c>
      <c r="D50">
        <v>0.02</v>
      </c>
      <c r="E50">
        <v>75</v>
      </c>
      <c r="F50">
        <v>665</v>
      </c>
      <c r="G50">
        <v>-2.866982E-10</v>
      </c>
    </row>
    <row r="51" spans="1:7" x14ac:dyDescent="0.25">
      <c r="A51" s="1">
        <v>77.733999999999995</v>
      </c>
      <c r="B51">
        <v>4.0839999999999996</v>
      </c>
      <c r="C51">
        <v>0.50029999999999997</v>
      </c>
      <c r="D51">
        <v>0.01</v>
      </c>
      <c r="E51">
        <v>75</v>
      </c>
      <c r="F51">
        <v>665</v>
      </c>
      <c r="G51">
        <v>-2.5370329999999998E-10</v>
      </c>
    </row>
    <row r="52" spans="1:7" x14ac:dyDescent="0.25">
      <c r="A52" s="1">
        <v>79.319000000000003</v>
      </c>
      <c r="B52">
        <v>4.0839999999999996</v>
      </c>
      <c r="C52">
        <v>0.50029999999999997</v>
      </c>
      <c r="D52">
        <v>0</v>
      </c>
      <c r="E52">
        <v>76</v>
      </c>
      <c r="F52">
        <v>665</v>
      </c>
      <c r="G52">
        <v>-2.1778979999999999E-10</v>
      </c>
    </row>
    <row r="53" spans="1:7" x14ac:dyDescent="0.25">
      <c r="A53" s="1">
        <v>80.897000000000006</v>
      </c>
      <c r="B53">
        <v>4.0839999999999996</v>
      </c>
      <c r="C53">
        <v>0.50029999999999997</v>
      </c>
      <c r="D53">
        <v>-0.01</v>
      </c>
      <c r="E53">
        <v>76</v>
      </c>
      <c r="F53">
        <v>675</v>
      </c>
      <c r="G53">
        <v>-2.1850889999999999E-10</v>
      </c>
    </row>
    <row r="54" spans="1:7" x14ac:dyDescent="0.25">
      <c r="A54" s="1">
        <v>82.495000000000005</v>
      </c>
      <c r="B54">
        <v>4.0839999999999996</v>
      </c>
      <c r="C54">
        <v>0.50029999999999997</v>
      </c>
      <c r="D54">
        <v>-0.02</v>
      </c>
      <c r="E54">
        <v>77.5</v>
      </c>
      <c r="F54">
        <v>675</v>
      </c>
      <c r="G54">
        <v>-2.965543E-10</v>
      </c>
    </row>
    <row r="55" spans="1:7" x14ac:dyDescent="0.25">
      <c r="A55" s="1">
        <v>84.073999999999998</v>
      </c>
      <c r="B55">
        <v>4.0839999999999996</v>
      </c>
      <c r="C55">
        <v>0.50029999999999997</v>
      </c>
      <c r="D55">
        <v>-0.03</v>
      </c>
      <c r="E55">
        <v>78.5</v>
      </c>
      <c r="F55">
        <v>680</v>
      </c>
      <c r="G55">
        <v>-3.0954079999999999E-10</v>
      </c>
    </row>
    <row r="56" spans="1:7" x14ac:dyDescent="0.25">
      <c r="A56" s="1">
        <v>85.659000000000006</v>
      </c>
      <c r="B56">
        <v>4.0839999999999996</v>
      </c>
      <c r="C56">
        <v>0.50029999999999997</v>
      </c>
      <c r="D56">
        <v>-0.04</v>
      </c>
      <c r="E56">
        <v>79</v>
      </c>
      <c r="F56">
        <v>690</v>
      </c>
      <c r="G56">
        <v>-2.876288E-10</v>
      </c>
    </row>
    <row r="57" spans="1:7" x14ac:dyDescent="0.25">
      <c r="A57" s="1">
        <v>87.239000000000004</v>
      </c>
      <c r="B57">
        <v>4.0839999999999996</v>
      </c>
      <c r="C57">
        <v>0.50029999999999997</v>
      </c>
      <c r="D57">
        <v>-0.05</v>
      </c>
      <c r="E57">
        <v>81</v>
      </c>
      <c r="F57">
        <v>690</v>
      </c>
      <c r="G57">
        <v>-2.5869479999999999E-10</v>
      </c>
    </row>
    <row r="58" spans="1:7" x14ac:dyDescent="0.25">
      <c r="A58" s="1">
        <v>88.820999999999998</v>
      </c>
      <c r="B58">
        <v>4.0839999999999996</v>
      </c>
      <c r="C58">
        <v>0.50029999999999997</v>
      </c>
      <c r="D58">
        <v>-0.06</v>
      </c>
      <c r="E58">
        <v>82.5</v>
      </c>
      <c r="F58">
        <v>700</v>
      </c>
      <c r="G58">
        <v>-2.139826E-10</v>
      </c>
    </row>
    <row r="59" spans="1:7" x14ac:dyDescent="0.25">
      <c r="A59" s="1">
        <v>90.406999999999996</v>
      </c>
      <c r="B59">
        <v>4.0839999999999996</v>
      </c>
      <c r="C59">
        <v>0.50029999999999997</v>
      </c>
      <c r="D59">
        <v>-7.0000000000000007E-2</v>
      </c>
      <c r="E59">
        <v>84</v>
      </c>
      <c r="F59">
        <v>710</v>
      </c>
      <c r="G59">
        <v>-2.2337360000000001E-10</v>
      </c>
    </row>
    <row r="60" spans="1:7" x14ac:dyDescent="0.25">
      <c r="A60" s="1">
        <v>91.991</v>
      </c>
      <c r="B60">
        <v>4.0839999999999996</v>
      </c>
      <c r="C60">
        <v>0.50029999999999997</v>
      </c>
      <c r="D60">
        <v>-0.08</v>
      </c>
      <c r="E60">
        <v>86</v>
      </c>
      <c r="F60">
        <v>710</v>
      </c>
      <c r="G60">
        <v>-2.657168E-10</v>
      </c>
    </row>
    <row r="61" spans="1:7" x14ac:dyDescent="0.25">
      <c r="A61" s="1">
        <v>93.570999999999998</v>
      </c>
      <c r="B61">
        <v>4.0839999999999996</v>
      </c>
      <c r="C61">
        <v>0.50029999999999997</v>
      </c>
      <c r="D61">
        <v>-0.09</v>
      </c>
      <c r="E61">
        <v>87.5</v>
      </c>
      <c r="F61">
        <v>715</v>
      </c>
      <c r="G61">
        <v>-3.0370319999999998E-10</v>
      </c>
    </row>
    <row r="62" spans="1:7" x14ac:dyDescent="0.25">
      <c r="A62" s="1">
        <v>95.153000000000006</v>
      </c>
      <c r="B62">
        <v>4.0839999999999996</v>
      </c>
      <c r="C62">
        <v>0.50029999999999997</v>
      </c>
      <c r="D62">
        <v>-0.1</v>
      </c>
      <c r="E62">
        <v>88.5</v>
      </c>
      <c r="F62">
        <v>715</v>
      </c>
      <c r="G62">
        <v>-3.1157120000000001E-10</v>
      </c>
    </row>
    <row r="63" spans="1:7" x14ac:dyDescent="0.25">
      <c r="A63" s="1">
        <v>96.730999999999995</v>
      </c>
      <c r="B63">
        <v>4.0839999999999996</v>
      </c>
      <c r="C63">
        <v>0.50029999999999997</v>
      </c>
      <c r="D63">
        <v>-0.11</v>
      </c>
      <c r="E63">
        <v>90</v>
      </c>
      <c r="F63">
        <v>725</v>
      </c>
      <c r="G63">
        <v>-2.949046E-10</v>
      </c>
    </row>
    <row r="64" spans="1:7" x14ac:dyDescent="0.25">
      <c r="A64" s="1">
        <v>98.313000000000002</v>
      </c>
      <c r="B64">
        <v>4.0830000000000002</v>
      </c>
      <c r="C64">
        <v>0.50029999999999997</v>
      </c>
      <c r="D64">
        <v>-0.12</v>
      </c>
      <c r="E64">
        <v>91</v>
      </c>
      <c r="F64">
        <v>725</v>
      </c>
      <c r="G64">
        <v>-2.5378790000000001E-10</v>
      </c>
    </row>
    <row r="65" spans="1:7" x14ac:dyDescent="0.25">
      <c r="A65" s="1">
        <v>99.894999999999996</v>
      </c>
      <c r="B65">
        <v>4.0839999999999996</v>
      </c>
      <c r="C65">
        <v>0.50029999999999997</v>
      </c>
      <c r="D65">
        <v>-0.13</v>
      </c>
      <c r="E65">
        <v>92.5</v>
      </c>
      <c r="F65">
        <v>725</v>
      </c>
      <c r="G65">
        <v>-2.1855120000000001E-10</v>
      </c>
    </row>
    <row r="66" spans="1:7" x14ac:dyDescent="0.25">
      <c r="A66" s="1">
        <v>101.47199999999999</v>
      </c>
      <c r="B66">
        <v>4.0839999999999996</v>
      </c>
      <c r="C66">
        <v>0.50029999999999997</v>
      </c>
      <c r="D66">
        <v>-0.14000000000000001</v>
      </c>
      <c r="E66">
        <v>93.5</v>
      </c>
      <c r="F66">
        <v>730</v>
      </c>
      <c r="G66">
        <v>-2.0992179999999999E-10</v>
      </c>
    </row>
    <row r="67" spans="1:7" x14ac:dyDescent="0.25">
      <c r="A67" s="1">
        <v>103.057</v>
      </c>
      <c r="B67">
        <v>4.0839999999999996</v>
      </c>
      <c r="C67">
        <v>0.50029999999999997</v>
      </c>
      <c r="D67">
        <v>-0.15</v>
      </c>
      <c r="E67">
        <v>95</v>
      </c>
      <c r="F67">
        <v>735</v>
      </c>
      <c r="G67">
        <v>-2.4215519999999999E-10</v>
      </c>
    </row>
    <row r="68" spans="1:7" x14ac:dyDescent="0.25">
      <c r="A68" s="1">
        <v>104.63800000000001</v>
      </c>
      <c r="B68">
        <v>4.0839999999999996</v>
      </c>
      <c r="C68">
        <v>0.50029999999999997</v>
      </c>
      <c r="D68">
        <v>-0.16</v>
      </c>
      <c r="E68">
        <v>96.5</v>
      </c>
      <c r="F68">
        <v>735</v>
      </c>
      <c r="G68">
        <v>-2.7654589999999998E-10</v>
      </c>
    </row>
    <row r="69" spans="1:7" x14ac:dyDescent="0.25">
      <c r="A69" s="1">
        <v>106.22</v>
      </c>
      <c r="B69">
        <v>4.0839999999999996</v>
      </c>
      <c r="C69">
        <v>0.50029999999999997</v>
      </c>
      <c r="D69">
        <v>-0.17</v>
      </c>
      <c r="E69">
        <v>98.5</v>
      </c>
      <c r="F69">
        <v>740</v>
      </c>
      <c r="G69">
        <v>-3.091177E-10</v>
      </c>
    </row>
    <row r="70" spans="1:7" x14ac:dyDescent="0.25">
      <c r="A70" s="1">
        <v>107.797</v>
      </c>
      <c r="B70">
        <v>4.0839999999999996</v>
      </c>
      <c r="C70">
        <v>0.50029999999999997</v>
      </c>
      <c r="D70">
        <v>-0.18</v>
      </c>
      <c r="E70">
        <v>100.5</v>
      </c>
      <c r="F70">
        <v>750</v>
      </c>
      <c r="G70">
        <v>-3.1212109999999999E-10</v>
      </c>
    </row>
    <row r="71" spans="1:7" x14ac:dyDescent="0.25">
      <c r="A71" s="1">
        <v>109.379</v>
      </c>
      <c r="B71">
        <v>4.0839999999999996</v>
      </c>
      <c r="C71">
        <v>0.50029999999999997</v>
      </c>
      <c r="D71">
        <v>-0.19</v>
      </c>
      <c r="E71">
        <v>102.5</v>
      </c>
      <c r="F71">
        <v>755</v>
      </c>
      <c r="G71">
        <v>-2.8631749999999998E-10</v>
      </c>
    </row>
    <row r="72" spans="1:7" x14ac:dyDescent="0.25">
      <c r="A72" s="1">
        <v>110.962</v>
      </c>
      <c r="B72">
        <v>4.0839999999999996</v>
      </c>
      <c r="C72">
        <v>0.50029999999999997</v>
      </c>
      <c r="D72">
        <v>-0.2</v>
      </c>
      <c r="E72">
        <v>105</v>
      </c>
      <c r="F72">
        <v>760</v>
      </c>
      <c r="G72">
        <v>-2.336527E-10</v>
      </c>
    </row>
    <row r="73" spans="1:7" x14ac:dyDescent="0.25">
      <c r="A73" s="1">
        <v>112.541</v>
      </c>
      <c r="B73">
        <v>4.0839999999999996</v>
      </c>
      <c r="C73">
        <v>0.50029999999999997</v>
      </c>
      <c r="D73">
        <v>-0.21</v>
      </c>
      <c r="E73">
        <v>107.5</v>
      </c>
      <c r="F73">
        <v>760</v>
      </c>
      <c r="G73">
        <v>-2.1639380000000001E-10</v>
      </c>
    </row>
    <row r="74" spans="1:7" x14ac:dyDescent="0.25">
      <c r="A74" s="1">
        <v>114.133</v>
      </c>
      <c r="B74">
        <v>4.0830000000000002</v>
      </c>
      <c r="C74">
        <v>0.50029999999999997</v>
      </c>
      <c r="D74">
        <v>-0.22</v>
      </c>
      <c r="E74">
        <v>110</v>
      </c>
      <c r="F74">
        <v>775</v>
      </c>
      <c r="G74">
        <v>-2.4388950000000002E-10</v>
      </c>
    </row>
    <row r="75" spans="1:7" x14ac:dyDescent="0.25">
      <c r="A75" s="1">
        <v>115.712</v>
      </c>
      <c r="B75">
        <v>4.0839999999999996</v>
      </c>
      <c r="C75">
        <v>0.50029999999999997</v>
      </c>
      <c r="D75">
        <v>-0.23</v>
      </c>
      <c r="E75">
        <v>112.5</v>
      </c>
      <c r="F75">
        <v>780</v>
      </c>
      <c r="G75">
        <v>-2.8200280000000002E-10</v>
      </c>
    </row>
    <row r="76" spans="1:7" x14ac:dyDescent="0.25">
      <c r="A76" s="1">
        <v>117.294</v>
      </c>
      <c r="B76">
        <v>4.0830000000000002</v>
      </c>
      <c r="C76">
        <v>0.50029999999999997</v>
      </c>
      <c r="D76">
        <v>-0.24</v>
      </c>
      <c r="E76">
        <v>115</v>
      </c>
      <c r="F76">
        <v>785</v>
      </c>
      <c r="G76">
        <v>-3.1182500000000001E-10</v>
      </c>
    </row>
    <row r="77" spans="1:7" x14ac:dyDescent="0.25">
      <c r="A77" s="1">
        <v>118.88</v>
      </c>
      <c r="B77">
        <v>4.0839999999999996</v>
      </c>
      <c r="C77">
        <v>0.50029999999999997</v>
      </c>
      <c r="D77">
        <v>-0.25</v>
      </c>
      <c r="E77">
        <v>118</v>
      </c>
      <c r="F77">
        <v>790</v>
      </c>
      <c r="G77">
        <v>-2.9228189999999998E-10</v>
      </c>
    </row>
    <row r="78" spans="1:7" x14ac:dyDescent="0.25">
      <c r="A78" s="1">
        <v>120.458</v>
      </c>
      <c r="B78">
        <v>4.0839999999999996</v>
      </c>
      <c r="C78">
        <v>0.50029999999999997</v>
      </c>
      <c r="D78">
        <v>-0.26</v>
      </c>
      <c r="E78">
        <v>120.5</v>
      </c>
      <c r="F78">
        <v>800</v>
      </c>
      <c r="G78">
        <v>-2.6237499999999999E-10</v>
      </c>
    </row>
    <row r="79" spans="1:7" x14ac:dyDescent="0.25">
      <c r="A79" s="1">
        <v>122.051</v>
      </c>
      <c r="B79">
        <v>4.0839999999999996</v>
      </c>
      <c r="C79">
        <v>0.50029999999999997</v>
      </c>
      <c r="D79">
        <v>-0.27</v>
      </c>
      <c r="E79">
        <v>123.5</v>
      </c>
      <c r="F79">
        <v>810</v>
      </c>
      <c r="G79">
        <v>-2.0954099999999999E-10</v>
      </c>
    </row>
    <row r="80" spans="1:7" x14ac:dyDescent="0.25">
      <c r="A80" s="1">
        <v>123.636</v>
      </c>
      <c r="B80">
        <v>4.0830000000000002</v>
      </c>
      <c r="C80">
        <v>0.50029999999999997</v>
      </c>
      <c r="D80">
        <v>-0.28000000000000003</v>
      </c>
      <c r="E80">
        <v>126.5</v>
      </c>
      <c r="F80">
        <v>815</v>
      </c>
      <c r="G80">
        <v>-2.3927859999999999E-10</v>
      </c>
    </row>
    <row r="81" spans="1:7" x14ac:dyDescent="0.25">
      <c r="A81" s="1">
        <v>125.217</v>
      </c>
      <c r="B81">
        <v>4.0839999999999996</v>
      </c>
      <c r="C81">
        <v>0.50029999999999997</v>
      </c>
      <c r="D81">
        <v>-0.28999999999999998</v>
      </c>
      <c r="E81">
        <v>130</v>
      </c>
      <c r="F81">
        <v>825</v>
      </c>
      <c r="G81">
        <v>-2.8614819999999998E-10</v>
      </c>
    </row>
    <row r="82" spans="1:7" x14ac:dyDescent="0.25">
      <c r="A82" s="1">
        <v>126.795</v>
      </c>
      <c r="B82">
        <v>4.0839999999999996</v>
      </c>
      <c r="C82">
        <v>0.50029999999999997</v>
      </c>
      <c r="D82">
        <v>-0.3</v>
      </c>
      <c r="E82">
        <v>133.5</v>
      </c>
      <c r="F82">
        <v>830</v>
      </c>
      <c r="G82">
        <v>-3.096253E-10</v>
      </c>
    </row>
    <row r="83" spans="1:7" x14ac:dyDescent="0.25">
      <c r="A83" s="1">
        <v>128.37299999999999</v>
      </c>
      <c r="B83">
        <v>4.0839999999999996</v>
      </c>
      <c r="C83">
        <v>0.50029999999999997</v>
      </c>
      <c r="D83">
        <v>-0.31</v>
      </c>
      <c r="E83">
        <v>136.5</v>
      </c>
      <c r="F83">
        <v>840</v>
      </c>
      <c r="G83">
        <v>-3.1613970000000001E-10</v>
      </c>
    </row>
    <row r="84" spans="1:7" x14ac:dyDescent="0.25">
      <c r="A84" s="1">
        <v>129.958</v>
      </c>
      <c r="B84">
        <v>4.0830000000000002</v>
      </c>
      <c r="C84">
        <v>0.50029999999999997</v>
      </c>
      <c r="D84">
        <v>-0.32</v>
      </c>
      <c r="E84">
        <v>140.5</v>
      </c>
      <c r="F84">
        <v>855</v>
      </c>
      <c r="G84">
        <v>-2.7976069999999999E-10</v>
      </c>
    </row>
    <row r="85" spans="1:7" x14ac:dyDescent="0.25">
      <c r="A85" s="1">
        <v>131.542</v>
      </c>
      <c r="B85">
        <v>4.0839999999999996</v>
      </c>
      <c r="C85">
        <v>0.50029999999999997</v>
      </c>
      <c r="D85">
        <v>-0.33</v>
      </c>
      <c r="E85">
        <v>144</v>
      </c>
      <c r="F85">
        <v>860</v>
      </c>
      <c r="G85">
        <v>-2.305646E-10</v>
      </c>
    </row>
    <row r="86" spans="1:7" x14ac:dyDescent="0.25">
      <c r="A86" s="1">
        <v>133.12299999999999</v>
      </c>
      <c r="B86">
        <v>4.0839999999999996</v>
      </c>
      <c r="C86">
        <v>0.50029999999999997</v>
      </c>
      <c r="D86">
        <v>-0.34</v>
      </c>
      <c r="E86">
        <v>148</v>
      </c>
      <c r="F86">
        <v>865</v>
      </c>
      <c r="G86">
        <v>-2.081029E-10</v>
      </c>
    </row>
    <row r="87" spans="1:7" x14ac:dyDescent="0.25">
      <c r="A87" s="1">
        <v>134.70099999999999</v>
      </c>
      <c r="B87">
        <v>4.0839999999999996</v>
      </c>
      <c r="C87">
        <v>0.50029999999999997</v>
      </c>
      <c r="D87">
        <v>-0.35</v>
      </c>
      <c r="E87">
        <v>152.5</v>
      </c>
      <c r="F87">
        <v>885</v>
      </c>
      <c r="G87">
        <v>-2.118252E-10</v>
      </c>
    </row>
    <row r="88" spans="1:7" x14ac:dyDescent="0.25">
      <c r="A88" s="1">
        <v>136.28700000000001</v>
      </c>
      <c r="B88">
        <v>4.0839999999999996</v>
      </c>
      <c r="C88">
        <v>0.50029999999999997</v>
      </c>
      <c r="D88">
        <v>-0.36</v>
      </c>
      <c r="E88">
        <v>156</v>
      </c>
      <c r="F88">
        <v>890</v>
      </c>
      <c r="G88">
        <v>-2.7121599999999999E-10</v>
      </c>
    </row>
    <row r="89" spans="1:7" x14ac:dyDescent="0.25">
      <c r="A89" s="1">
        <v>137.86500000000001</v>
      </c>
      <c r="B89">
        <v>4.0839999999999996</v>
      </c>
      <c r="C89">
        <v>0.50029999999999997</v>
      </c>
      <c r="D89">
        <v>-0.37</v>
      </c>
      <c r="E89">
        <v>160.5</v>
      </c>
      <c r="F89">
        <v>900</v>
      </c>
      <c r="G89">
        <v>-3.0569130000000001E-10</v>
      </c>
    </row>
    <row r="90" spans="1:7" x14ac:dyDescent="0.25">
      <c r="A90" s="1">
        <v>139.44800000000001</v>
      </c>
      <c r="B90">
        <v>4.0839999999999996</v>
      </c>
      <c r="C90">
        <v>0.50029999999999997</v>
      </c>
      <c r="D90">
        <v>-0.38</v>
      </c>
      <c r="E90">
        <v>165.5</v>
      </c>
      <c r="F90">
        <v>910</v>
      </c>
      <c r="G90">
        <v>-3.2159649999999998E-10</v>
      </c>
    </row>
    <row r="91" spans="1:7" x14ac:dyDescent="0.25">
      <c r="A91" s="1">
        <v>141.04300000000001</v>
      </c>
      <c r="B91">
        <v>4.0839999999999996</v>
      </c>
      <c r="C91">
        <v>0.50029999999999997</v>
      </c>
      <c r="D91">
        <v>-0.39</v>
      </c>
      <c r="E91">
        <v>170</v>
      </c>
      <c r="F91">
        <v>925</v>
      </c>
      <c r="G91">
        <v>-2.3940550000000002E-10</v>
      </c>
    </row>
    <row r="92" spans="1:7" x14ac:dyDescent="0.25">
      <c r="A92" s="1">
        <v>142.624</v>
      </c>
      <c r="B92">
        <v>4.0839999999999996</v>
      </c>
      <c r="C92">
        <v>0.50029999999999997</v>
      </c>
      <c r="D92">
        <v>-0.4</v>
      </c>
      <c r="E92">
        <v>175.5</v>
      </c>
      <c r="F92">
        <v>935</v>
      </c>
      <c r="G92">
        <v>-2.0966780000000001E-10</v>
      </c>
    </row>
    <row r="93" spans="1:7" x14ac:dyDescent="0.25">
      <c r="A93" s="1">
        <v>144.20599999999999</v>
      </c>
      <c r="B93">
        <v>4.0839999999999996</v>
      </c>
      <c r="C93">
        <v>0.50029999999999997</v>
      </c>
      <c r="D93">
        <v>-0.41</v>
      </c>
      <c r="E93">
        <v>180.5</v>
      </c>
      <c r="F93">
        <v>950</v>
      </c>
      <c r="G93">
        <v>-2.1381340000000001E-10</v>
      </c>
    </row>
    <row r="94" spans="1:7" x14ac:dyDescent="0.25">
      <c r="A94" s="1">
        <v>145.792</v>
      </c>
      <c r="B94">
        <v>4.0839999999999996</v>
      </c>
      <c r="C94">
        <v>0.50029999999999997</v>
      </c>
      <c r="D94">
        <v>-0.42</v>
      </c>
      <c r="E94">
        <v>186</v>
      </c>
      <c r="F94">
        <v>960</v>
      </c>
      <c r="G94">
        <v>-2.6436310000000001E-10</v>
      </c>
    </row>
    <row r="95" spans="1:7" x14ac:dyDescent="0.25">
      <c r="A95" s="1">
        <v>147.39599999999999</v>
      </c>
      <c r="B95">
        <v>4.0839999999999996</v>
      </c>
      <c r="C95">
        <v>0.50029999999999997</v>
      </c>
      <c r="D95">
        <v>-0.43</v>
      </c>
      <c r="E95">
        <v>191.5</v>
      </c>
      <c r="F95">
        <v>975</v>
      </c>
      <c r="G95">
        <v>-2.899553E-10</v>
      </c>
    </row>
    <row r="96" spans="1:7" x14ac:dyDescent="0.25">
      <c r="A96" s="1">
        <v>148.977</v>
      </c>
      <c r="B96">
        <v>4.0839999999999996</v>
      </c>
      <c r="C96">
        <v>0.50029999999999997</v>
      </c>
      <c r="D96">
        <v>-0.44</v>
      </c>
      <c r="E96">
        <v>198</v>
      </c>
      <c r="F96">
        <v>985</v>
      </c>
      <c r="G96">
        <v>-2.4122439999999998E-10</v>
      </c>
    </row>
    <row r="97" spans="1:7" x14ac:dyDescent="0.25">
      <c r="A97" s="1">
        <v>150.559</v>
      </c>
      <c r="B97">
        <v>4.0830000000000002</v>
      </c>
      <c r="C97">
        <v>0.50029999999999997</v>
      </c>
      <c r="D97">
        <v>-0.45</v>
      </c>
      <c r="E97">
        <v>203.5</v>
      </c>
      <c r="F97">
        <v>1000</v>
      </c>
      <c r="G97">
        <v>-2.060723E-10</v>
      </c>
    </row>
    <row r="98" spans="1:7" x14ac:dyDescent="0.25">
      <c r="A98" s="1">
        <v>152.14699999999999</v>
      </c>
      <c r="B98">
        <v>4.0839999999999996</v>
      </c>
      <c r="C98">
        <v>0.50029999999999997</v>
      </c>
      <c r="D98">
        <v>-0.46</v>
      </c>
      <c r="E98">
        <v>210.5</v>
      </c>
      <c r="F98">
        <v>1010</v>
      </c>
      <c r="G98">
        <v>-2.271382E-10</v>
      </c>
    </row>
    <row r="99" spans="1:7" x14ac:dyDescent="0.25">
      <c r="A99" s="1">
        <v>153.732</v>
      </c>
      <c r="B99">
        <v>4.0830000000000002</v>
      </c>
      <c r="C99">
        <v>0.50029999999999997</v>
      </c>
      <c r="D99">
        <v>-0.47</v>
      </c>
      <c r="E99">
        <v>216.5</v>
      </c>
      <c r="F99">
        <v>1025</v>
      </c>
      <c r="G99">
        <v>-2.9676580000000001E-10</v>
      </c>
    </row>
    <row r="100" spans="1:7" x14ac:dyDescent="0.25">
      <c r="A100" s="1">
        <v>155.31299999999999</v>
      </c>
      <c r="B100">
        <v>4.0839999999999996</v>
      </c>
      <c r="C100">
        <v>0.50029999999999997</v>
      </c>
      <c r="D100">
        <v>-0.48</v>
      </c>
      <c r="E100">
        <v>224</v>
      </c>
      <c r="F100">
        <v>1035</v>
      </c>
      <c r="G100">
        <v>-3.2756100000000001E-10</v>
      </c>
    </row>
    <row r="101" spans="1:7" x14ac:dyDescent="0.25">
      <c r="A101" s="1">
        <v>156.89599999999999</v>
      </c>
      <c r="B101">
        <v>4.0839999999999996</v>
      </c>
      <c r="C101">
        <v>0.50029999999999997</v>
      </c>
      <c r="D101">
        <v>-0.49</v>
      </c>
      <c r="E101">
        <v>231</v>
      </c>
      <c r="F101">
        <v>1055</v>
      </c>
      <c r="G101">
        <v>-3.1355929999999998E-10</v>
      </c>
    </row>
    <row r="102" spans="1:7" x14ac:dyDescent="0.25">
      <c r="A102" s="1">
        <v>158.48400000000001</v>
      </c>
      <c r="B102">
        <v>4.0839999999999996</v>
      </c>
      <c r="C102">
        <v>0.50029999999999997</v>
      </c>
      <c r="D102">
        <v>-0.5</v>
      </c>
      <c r="E102">
        <v>239</v>
      </c>
      <c r="F102">
        <v>1065</v>
      </c>
      <c r="G102">
        <v>-2.311569E-10</v>
      </c>
    </row>
    <row r="103" spans="1:7" x14ac:dyDescent="0.25">
      <c r="A103" s="1">
        <v>160.06399999999999</v>
      </c>
      <c r="B103">
        <v>4.0830000000000002</v>
      </c>
      <c r="C103">
        <v>0.50029999999999997</v>
      </c>
      <c r="D103">
        <v>-0.5</v>
      </c>
      <c r="E103">
        <v>246</v>
      </c>
      <c r="F103">
        <v>1075</v>
      </c>
      <c r="G103">
        <v>-1.985427E-10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4EBB-092D-4187-95E6-73E93C2EA977}">
  <dimension ref="A1:H103"/>
  <sheetViews>
    <sheetView workbookViewId="0">
      <selection activeCell="Q9" sqref="Q9"/>
    </sheetView>
  </sheetViews>
  <sheetFormatPr defaultRowHeight="13.8" x14ac:dyDescent="0.25"/>
  <cols>
    <col min="5" max="5" width="10.19921875" bestFit="1" customWidth="1"/>
    <col min="6" max="6" width="12.19921875" bestFit="1" customWidth="1"/>
  </cols>
  <sheetData>
    <row r="1" spans="1:8" x14ac:dyDescent="0.25">
      <c r="A1" s="1" t="s">
        <v>3</v>
      </c>
      <c r="B1" t="s">
        <v>7</v>
      </c>
      <c r="C1" t="s">
        <v>11</v>
      </c>
      <c r="D1" t="s">
        <v>12</v>
      </c>
      <c r="H1" s="1"/>
    </row>
    <row r="2" spans="1:8" x14ac:dyDescent="0.25">
      <c r="A2">
        <v>0.5</v>
      </c>
      <c r="B2">
        <f>0.01/SQRT(12)</f>
        <v>2.886751345948129E-3</v>
      </c>
      <c r="C2">
        <v>2.1739130434782609E-3</v>
      </c>
      <c r="D2">
        <v>2.173913043478261E-5</v>
      </c>
    </row>
    <row r="3" spans="1:8" x14ac:dyDescent="0.25">
      <c r="A3">
        <v>0.49</v>
      </c>
      <c r="B3">
        <f t="shared" ref="B3:B66" si="0">0.01/SQRT(12)</f>
        <v>2.886751345948129E-3</v>
      </c>
      <c r="C3">
        <v>2.1505376344086021E-3</v>
      </c>
      <c r="D3">
        <v>2.1505376344086024E-5</v>
      </c>
    </row>
    <row r="4" spans="1:8" x14ac:dyDescent="0.25">
      <c r="A4">
        <v>0.48</v>
      </c>
      <c r="B4">
        <f t="shared" si="0"/>
        <v>2.886751345948129E-3</v>
      </c>
      <c r="C4">
        <v>2.1052631578947368E-3</v>
      </c>
      <c r="D4">
        <v>2.1052631578947369E-5</v>
      </c>
    </row>
    <row r="5" spans="1:8" x14ac:dyDescent="0.25">
      <c r="A5">
        <v>0.47</v>
      </c>
      <c r="B5">
        <f t="shared" si="0"/>
        <v>2.886751345948129E-3</v>
      </c>
      <c r="C5">
        <v>2.0833333333333333E-3</v>
      </c>
      <c r="D5">
        <v>2.0833333333333333E-5</v>
      </c>
    </row>
    <row r="6" spans="1:8" x14ac:dyDescent="0.25">
      <c r="A6">
        <v>0.46</v>
      </c>
      <c r="B6">
        <f t="shared" si="0"/>
        <v>2.886751345948129E-3</v>
      </c>
      <c r="C6">
        <v>2.0618556701030928E-3</v>
      </c>
      <c r="D6">
        <v>2.0618556701030931E-5</v>
      </c>
    </row>
    <row r="7" spans="1:8" x14ac:dyDescent="0.25">
      <c r="A7">
        <v>0.45</v>
      </c>
      <c r="B7">
        <f t="shared" si="0"/>
        <v>2.886751345948129E-3</v>
      </c>
      <c r="C7">
        <v>2.0408163265306124E-3</v>
      </c>
      <c r="D7">
        <v>2.0408163265306123E-5</v>
      </c>
    </row>
    <row r="8" spans="1:8" x14ac:dyDescent="0.25">
      <c r="A8">
        <v>0.44</v>
      </c>
      <c r="B8">
        <f t="shared" si="0"/>
        <v>2.886751345948129E-3</v>
      </c>
      <c r="C8">
        <v>2E-3</v>
      </c>
      <c r="D8">
        <v>2.0000000000000002E-5</v>
      </c>
    </row>
    <row r="9" spans="1:8" x14ac:dyDescent="0.25">
      <c r="A9">
        <v>0.43</v>
      </c>
      <c r="B9">
        <f t="shared" si="0"/>
        <v>2.886751345948129E-3</v>
      </c>
      <c r="C9">
        <v>1.9801980198019802E-3</v>
      </c>
      <c r="D9">
        <v>1.9801980198019803E-5</v>
      </c>
    </row>
    <row r="10" spans="1:8" x14ac:dyDescent="0.25">
      <c r="A10">
        <v>0.42</v>
      </c>
      <c r="B10">
        <f t="shared" si="0"/>
        <v>2.886751345948129E-3</v>
      </c>
      <c r="C10">
        <v>1.9607843137254902E-3</v>
      </c>
      <c r="D10">
        <v>1.9607843137254903E-5</v>
      </c>
    </row>
    <row r="11" spans="1:8" x14ac:dyDescent="0.25">
      <c r="A11">
        <v>0.41</v>
      </c>
      <c r="B11">
        <f t="shared" si="0"/>
        <v>2.886751345948129E-3</v>
      </c>
      <c r="C11">
        <v>1.9417475728155339E-3</v>
      </c>
      <c r="D11">
        <v>1.9417475728155343E-5</v>
      </c>
    </row>
    <row r="12" spans="1:8" x14ac:dyDescent="0.25">
      <c r="A12">
        <v>0.4</v>
      </c>
      <c r="B12">
        <f t="shared" si="0"/>
        <v>2.886751345948129E-3</v>
      </c>
      <c r="C12">
        <v>1.9047619047619048E-3</v>
      </c>
      <c r="D12">
        <v>1.9047619047619046E-5</v>
      </c>
    </row>
    <row r="13" spans="1:8" x14ac:dyDescent="0.25">
      <c r="A13">
        <v>0.39</v>
      </c>
      <c r="B13">
        <f t="shared" si="0"/>
        <v>2.886751345948129E-3</v>
      </c>
      <c r="C13">
        <v>1.8867924528301887E-3</v>
      </c>
      <c r="D13">
        <v>1.8867924528301885E-5</v>
      </c>
    </row>
    <row r="14" spans="1:8" x14ac:dyDescent="0.25">
      <c r="A14">
        <v>0.38</v>
      </c>
      <c r="B14">
        <f t="shared" si="0"/>
        <v>2.886751345948129E-3</v>
      </c>
      <c r="C14">
        <v>1.869158878504673E-3</v>
      </c>
      <c r="D14">
        <v>1.869158878504673E-5</v>
      </c>
    </row>
    <row r="15" spans="1:8" x14ac:dyDescent="0.25">
      <c r="A15">
        <v>0.37</v>
      </c>
      <c r="B15">
        <f t="shared" si="0"/>
        <v>2.886751345948129E-3</v>
      </c>
      <c r="C15">
        <v>1.8518518518518519E-3</v>
      </c>
      <c r="D15">
        <v>1.8518518518518518E-5</v>
      </c>
    </row>
    <row r="16" spans="1:8" x14ac:dyDescent="0.25">
      <c r="A16">
        <v>0.36</v>
      </c>
      <c r="B16">
        <f t="shared" si="0"/>
        <v>2.886751345948129E-3</v>
      </c>
      <c r="C16">
        <v>1.8518518518518519E-3</v>
      </c>
      <c r="D16">
        <v>1.8518518518518518E-5</v>
      </c>
    </row>
    <row r="17" spans="1:4" x14ac:dyDescent="0.25">
      <c r="A17">
        <v>0.35</v>
      </c>
      <c r="B17">
        <f t="shared" si="0"/>
        <v>2.886751345948129E-3</v>
      </c>
      <c r="C17">
        <v>1.8181818181818182E-3</v>
      </c>
      <c r="D17">
        <v>1.8181818181818182E-5</v>
      </c>
    </row>
    <row r="18" spans="1:4" x14ac:dyDescent="0.25">
      <c r="A18">
        <v>0.34</v>
      </c>
      <c r="B18">
        <f t="shared" si="0"/>
        <v>2.886751345948129E-3</v>
      </c>
      <c r="C18">
        <v>1.8018018018018018E-3</v>
      </c>
      <c r="D18">
        <v>1.8018018018018019E-5</v>
      </c>
    </row>
    <row r="19" spans="1:4" x14ac:dyDescent="0.25">
      <c r="A19">
        <v>0.33</v>
      </c>
      <c r="B19">
        <f t="shared" si="0"/>
        <v>2.886751345948129E-3</v>
      </c>
      <c r="C19">
        <v>1.8018018018018018E-3</v>
      </c>
      <c r="D19">
        <v>1.8018018018018019E-5</v>
      </c>
    </row>
    <row r="20" spans="1:4" x14ac:dyDescent="0.25">
      <c r="A20">
        <v>0.32</v>
      </c>
      <c r="B20">
        <f t="shared" si="0"/>
        <v>2.886751345948129E-3</v>
      </c>
      <c r="C20">
        <v>1.7857142857142857E-3</v>
      </c>
      <c r="D20">
        <v>1.7857142857142858E-5</v>
      </c>
    </row>
    <row r="21" spans="1:4" x14ac:dyDescent="0.25">
      <c r="A21">
        <v>0.31</v>
      </c>
      <c r="B21">
        <f t="shared" si="0"/>
        <v>2.886751345948129E-3</v>
      </c>
      <c r="C21">
        <v>1.7857142857142857E-3</v>
      </c>
      <c r="D21">
        <v>1.7857142857142858E-5</v>
      </c>
    </row>
    <row r="22" spans="1:4" x14ac:dyDescent="0.25">
      <c r="A22">
        <v>0.3</v>
      </c>
      <c r="B22">
        <f t="shared" si="0"/>
        <v>2.886751345948129E-3</v>
      </c>
      <c r="C22">
        <v>1.7857142857142857E-3</v>
      </c>
      <c r="D22">
        <v>1.7857142857142858E-5</v>
      </c>
    </row>
    <row r="23" spans="1:4" x14ac:dyDescent="0.25">
      <c r="A23">
        <v>0.28999999999999998</v>
      </c>
      <c r="B23">
        <f t="shared" si="0"/>
        <v>2.886751345948129E-3</v>
      </c>
      <c r="C23">
        <v>1.7699115044247787E-3</v>
      </c>
      <c r="D23">
        <v>1.7699115044247787E-5</v>
      </c>
    </row>
    <row r="24" spans="1:4" x14ac:dyDescent="0.25">
      <c r="A24">
        <v>0.28000000000000003</v>
      </c>
      <c r="B24">
        <f t="shared" si="0"/>
        <v>2.886751345948129E-3</v>
      </c>
      <c r="C24">
        <v>1.7699115044247787E-3</v>
      </c>
      <c r="D24">
        <v>1.7699115044247787E-5</v>
      </c>
    </row>
    <row r="25" spans="1:4" x14ac:dyDescent="0.25">
      <c r="A25">
        <v>0.27</v>
      </c>
      <c r="B25">
        <f t="shared" si="0"/>
        <v>2.886751345948129E-3</v>
      </c>
      <c r="C25">
        <v>1.7391304347826088E-3</v>
      </c>
      <c r="D25">
        <v>1.7391304347826085E-5</v>
      </c>
    </row>
    <row r="26" spans="1:4" x14ac:dyDescent="0.25">
      <c r="A26">
        <v>0.26</v>
      </c>
      <c r="B26">
        <f t="shared" si="0"/>
        <v>2.886751345948129E-3</v>
      </c>
      <c r="C26">
        <v>1.7391304347826088E-3</v>
      </c>
      <c r="D26">
        <v>1.7391304347826085E-5</v>
      </c>
    </row>
    <row r="27" spans="1:4" x14ac:dyDescent="0.25">
      <c r="A27">
        <v>0.25</v>
      </c>
      <c r="B27">
        <f t="shared" si="0"/>
        <v>2.886751345948129E-3</v>
      </c>
      <c r="C27">
        <v>1.7241379310344827E-3</v>
      </c>
      <c r="D27">
        <v>1.7241379310344828E-5</v>
      </c>
    </row>
    <row r="28" spans="1:4" x14ac:dyDescent="0.25">
      <c r="A28">
        <v>0.24</v>
      </c>
      <c r="B28">
        <f t="shared" si="0"/>
        <v>2.886751345948129E-3</v>
      </c>
      <c r="C28">
        <v>1.7241379310344827E-3</v>
      </c>
      <c r="D28">
        <v>1.7241379310344828E-5</v>
      </c>
    </row>
    <row r="29" spans="1:4" x14ac:dyDescent="0.25">
      <c r="A29">
        <v>0.23</v>
      </c>
      <c r="B29">
        <f t="shared" si="0"/>
        <v>2.886751345948129E-3</v>
      </c>
      <c r="C29">
        <v>1.7094017094017094E-3</v>
      </c>
      <c r="D29">
        <v>1.7094017094017095E-5</v>
      </c>
    </row>
    <row r="30" spans="1:4" x14ac:dyDescent="0.25">
      <c r="A30">
        <v>0.22</v>
      </c>
      <c r="B30">
        <f t="shared" si="0"/>
        <v>2.886751345948129E-3</v>
      </c>
      <c r="C30">
        <v>1.7094017094017094E-3</v>
      </c>
      <c r="D30">
        <v>1.7094017094017095E-5</v>
      </c>
    </row>
    <row r="31" spans="1:4" x14ac:dyDescent="0.25">
      <c r="A31">
        <v>0.21</v>
      </c>
      <c r="B31">
        <f t="shared" si="0"/>
        <v>2.886751345948129E-3</v>
      </c>
      <c r="C31">
        <v>1.7094017094017094E-3</v>
      </c>
      <c r="D31">
        <v>1.7094017094017095E-5</v>
      </c>
    </row>
    <row r="32" spans="1:4" x14ac:dyDescent="0.25">
      <c r="A32">
        <v>0.2</v>
      </c>
      <c r="B32">
        <f t="shared" si="0"/>
        <v>2.886751345948129E-3</v>
      </c>
      <c r="C32">
        <v>1.6949152542372881E-3</v>
      </c>
      <c r="D32">
        <v>1.6949152542372881E-5</v>
      </c>
    </row>
    <row r="33" spans="1:4" x14ac:dyDescent="0.25">
      <c r="A33">
        <v>0.19</v>
      </c>
      <c r="B33">
        <f t="shared" si="0"/>
        <v>2.886751345948129E-3</v>
      </c>
      <c r="C33">
        <v>1.6949152542372881E-3</v>
      </c>
      <c r="D33">
        <v>1.6949152542372881E-5</v>
      </c>
    </row>
    <row r="34" spans="1:4" x14ac:dyDescent="0.25">
      <c r="A34">
        <v>0.18</v>
      </c>
      <c r="B34">
        <f t="shared" si="0"/>
        <v>2.886751345948129E-3</v>
      </c>
      <c r="C34">
        <v>1.6666666666666668E-3</v>
      </c>
      <c r="D34">
        <v>1.6666666666666667E-5</v>
      </c>
    </row>
    <row r="35" spans="1:4" x14ac:dyDescent="0.25">
      <c r="A35">
        <v>0.17</v>
      </c>
      <c r="B35">
        <f t="shared" si="0"/>
        <v>2.886751345948129E-3</v>
      </c>
      <c r="C35">
        <v>1.6666666666666668E-3</v>
      </c>
      <c r="D35">
        <v>1.6666666666666667E-5</v>
      </c>
    </row>
    <row r="36" spans="1:4" x14ac:dyDescent="0.25">
      <c r="A36">
        <v>0.16</v>
      </c>
      <c r="B36">
        <f t="shared" si="0"/>
        <v>2.886751345948129E-3</v>
      </c>
      <c r="C36">
        <v>1.652892561983471E-3</v>
      </c>
      <c r="D36">
        <v>1.6528925619834711E-5</v>
      </c>
    </row>
    <row r="37" spans="1:4" x14ac:dyDescent="0.25">
      <c r="A37">
        <v>0.15</v>
      </c>
      <c r="B37">
        <f t="shared" si="0"/>
        <v>2.886751345948129E-3</v>
      </c>
      <c r="C37">
        <v>1.639344262295082E-3</v>
      </c>
      <c r="D37">
        <v>1.6393442622950821E-5</v>
      </c>
    </row>
    <row r="38" spans="1:4" x14ac:dyDescent="0.25">
      <c r="A38">
        <v>0.14000000000000001</v>
      </c>
      <c r="B38">
        <f t="shared" si="0"/>
        <v>2.886751345948129E-3</v>
      </c>
      <c r="C38">
        <v>1.6260162601626016E-3</v>
      </c>
      <c r="D38">
        <v>1.6260162601626018E-5</v>
      </c>
    </row>
    <row r="39" spans="1:4" x14ac:dyDescent="0.25">
      <c r="A39">
        <v>0.13</v>
      </c>
      <c r="B39">
        <f t="shared" si="0"/>
        <v>2.886751345948129E-3</v>
      </c>
      <c r="C39">
        <v>1.6000000000000001E-3</v>
      </c>
      <c r="D39">
        <v>1.5999999999999999E-5</v>
      </c>
    </row>
    <row r="40" spans="1:4" x14ac:dyDescent="0.25">
      <c r="A40">
        <v>0.12</v>
      </c>
      <c r="B40">
        <f t="shared" si="0"/>
        <v>2.886751345948129E-3</v>
      </c>
      <c r="C40">
        <v>1.5873015873015873E-3</v>
      </c>
      <c r="D40">
        <v>1.5873015873015872E-5</v>
      </c>
    </row>
    <row r="41" spans="1:4" x14ac:dyDescent="0.25">
      <c r="A41">
        <v>0.11</v>
      </c>
      <c r="B41">
        <f t="shared" si="0"/>
        <v>2.886751345948129E-3</v>
      </c>
      <c r="C41">
        <v>1.5873015873015873E-3</v>
      </c>
      <c r="D41">
        <v>1.5873015873015872E-5</v>
      </c>
    </row>
    <row r="42" spans="1:4" x14ac:dyDescent="0.25">
      <c r="A42">
        <v>0.1</v>
      </c>
      <c r="B42">
        <f t="shared" si="0"/>
        <v>2.886751345948129E-3</v>
      </c>
      <c r="C42">
        <v>1.5748031496062992E-3</v>
      </c>
      <c r="D42">
        <v>1.5748031496062993E-5</v>
      </c>
    </row>
    <row r="43" spans="1:4" x14ac:dyDescent="0.25">
      <c r="A43">
        <v>0.09</v>
      </c>
      <c r="B43">
        <f t="shared" si="0"/>
        <v>2.886751345948129E-3</v>
      </c>
      <c r="C43">
        <v>1.5625000000000001E-3</v>
      </c>
      <c r="D43">
        <v>1.5625E-5</v>
      </c>
    </row>
    <row r="44" spans="1:4" x14ac:dyDescent="0.25">
      <c r="A44">
        <v>0.08</v>
      </c>
      <c r="B44">
        <f t="shared" si="0"/>
        <v>2.886751345948129E-3</v>
      </c>
      <c r="C44">
        <v>1.5384615384615385E-3</v>
      </c>
      <c r="D44">
        <v>1.5384615384615384E-5</v>
      </c>
    </row>
    <row r="45" spans="1:4" x14ac:dyDescent="0.25">
      <c r="A45">
        <v>7.0000000000000007E-2</v>
      </c>
      <c r="B45">
        <f t="shared" si="0"/>
        <v>2.886751345948129E-3</v>
      </c>
      <c r="C45">
        <v>1.5384615384615385E-3</v>
      </c>
      <c r="D45">
        <v>1.5384615384615384E-5</v>
      </c>
    </row>
    <row r="46" spans="1:4" x14ac:dyDescent="0.25">
      <c r="A46">
        <v>0.06</v>
      </c>
      <c r="B46">
        <f t="shared" si="0"/>
        <v>2.886751345948129E-3</v>
      </c>
      <c r="C46">
        <v>1.5267175572519084E-3</v>
      </c>
      <c r="D46">
        <v>1.5267175572519083E-5</v>
      </c>
    </row>
    <row r="47" spans="1:4" x14ac:dyDescent="0.25">
      <c r="A47">
        <v>0.05</v>
      </c>
      <c r="B47">
        <f t="shared" si="0"/>
        <v>2.886751345948129E-3</v>
      </c>
      <c r="C47">
        <v>1.5151515151515152E-3</v>
      </c>
      <c r="D47">
        <v>1.5151515151515153E-5</v>
      </c>
    </row>
    <row r="48" spans="1:4" x14ac:dyDescent="0.25">
      <c r="A48">
        <v>0.04</v>
      </c>
      <c r="B48">
        <f t="shared" si="0"/>
        <v>2.886751345948129E-3</v>
      </c>
      <c r="C48">
        <v>1.5151515151515152E-3</v>
      </c>
      <c r="D48">
        <v>1.5151515151515153E-5</v>
      </c>
    </row>
    <row r="49" spans="1:4" x14ac:dyDescent="0.25">
      <c r="A49">
        <v>0.03</v>
      </c>
      <c r="B49">
        <f t="shared" si="0"/>
        <v>2.886751345948129E-3</v>
      </c>
      <c r="C49">
        <v>1.5151515151515152E-3</v>
      </c>
      <c r="D49">
        <v>1.5151515151515153E-5</v>
      </c>
    </row>
    <row r="50" spans="1:4" x14ac:dyDescent="0.25">
      <c r="A50">
        <v>0.02</v>
      </c>
      <c r="B50">
        <f t="shared" si="0"/>
        <v>2.886751345948129E-3</v>
      </c>
      <c r="C50">
        <v>1.5037593984962407E-3</v>
      </c>
      <c r="D50">
        <v>1.5037593984962407E-5</v>
      </c>
    </row>
    <row r="51" spans="1:4" x14ac:dyDescent="0.25">
      <c r="A51">
        <v>0.01</v>
      </c>
      <c r="B51">
        <f t="shared" si="0"/>
        <v>2.886751345948129E-3</v>
      </c>
      <c r="C51">
        <v>1.5037593984962407E-3</v>
      </c>
      <c r="D51">
        <v>1.5037593984962407E-5</v>
      </c>
    </row>
    <row r="52" spans="1:4" x14ac:dyDescent="0.25">
      <c r="A52">
        <v>0</v>
      </c>
      <c r="B52">
        <f t="shared" si="0"/>
        <v>2.886751345948129E-3</v>
      </c>
      <c r="C52">
        <v>1.5037593984962407E-3</v>
      </c>
      <c r="D52">
        <v>1.5037593984962407E-5</v>
      </c>
    </row>
    <row r="53" spans="1:4" x14ac:dyDescent="0.25">
      <c r="A53">
        <v>-0.01</v>
      </c>
      <c r="B53">
        <f t="shared" si="0"/>
        <v>2.886751345948129E-3</v>
      </c>
      <c r="C53">
        <v>1.4814814814814814E-3</v>
      </c>
      <c r="D53">
        <v>1.4814814814814815E-5</v>
      </c>
    </row>
    <row r="54" spans="1:4" x14ac:dyDescent="0.25">
      <c r="A54">
        <v>-0.02</v>
      </c>
      <c r="B54">
        <f t="shared" si="0"/>
        <v>2.886751345948129E-3</v>
      </c>
      <c r="C54">
        <v>1.4814814814814814E-3</v>
      </c>
      <c r="D54">
        <v>1.4814814814814815E-5</v>
      </c>
    </row>
    <row r="55" spans="1:4" x14ac:dyDescent="0.25">
      <c r="A55">
        <v>-0.03</v>
      </c>
      <c r="B55">
        <f t="shared" si="0"/>
        <v>2.886751345948129E-3</v>
      </c>
      <c r="C55">
        <v>1.4705882352941176E-3</v>
      </c>
      <c r="D55">
        <v>1.4705882352941177E-5</v>
      </c>
    </row>
    <row r="56" spans="1:4" x14ac:dyDescent="0.25">
      <c r="A56">
        <v>-0.04</v>
      </c>
      <c r="B56">
        <f t="shared" si="0"/>
        <v>2.886751345948129E-3</v>
      </c>
      <c r="C56">
        <v>1.4492753623188406E-3</v>
      </c>
      <c r="D56">
        <v>1.4492753623188407E-5</v>
      </c>
    </row>
    <row r="57" spans="1:4" x14ac:dyDescent="0.25">
      <c r="A57">
        <v>-0.05</v>
      </c>
      <c r="B57">
        <f t="shared" si="0"/>
        <v>2.886751345948129E-3</v>
      </c>
      <c r="C57">
        <v>1.4492753623188406E-3</v>
      </c>
      <c r="D57">
        <v>1.4492753623188407E-5</v>
      </c>
    </row>
    <row r="58" spans="1:4" x14ac:dyDescent="0.25">
      <c r="A58">
        <v>-0.06</v>
      </c>
      <c r="B58">
        <f t="shared" si="0"/>
        <v>2.886751345948129E-3</v>
      </c>
      <c r="C58">
        <v>1.4285714285714286E-3</v>
      </c>
      <c r="D58">
        <v>1.4285714285714285E-5</v>
      </c>
    </row>
    <row r="59" spans="1:4" x14ac:dyDescent="0.25">
      <c r="A59">
        <v>-7.0000000000000007E-2</v>
      </c>
      <c r="B59">
        <f t="shared" si="0"/>
        <v>2.886751345948129E-3</v>
      </c>
      <c r="C59">
        <v>1.4084507042253522E-3</v>
      </c>
      <c r="D59">
        <v>1.4084507042253522E-5</v>
      </c>
    </row>
    <row r="60" spans="1:4" x14ac:dyDescent="0.25">
      <c r="A60">
        <v>-0.08</v>
      </c>
      <c r="B60">
        <f t="shared" si="0"/>
        <v>2.886751345948129E-3</v>
      </c>
      <c r="C60">
        <v>1.4084507042253522E-3</v>
      </c>
      <c r="D60">
        <v>1.4084507042253522E-5</v>
      </c>
    </row>
    <row r="61" spans="1:4" x14ac:dyDescent="0.25">
      <c r="A61">
        <v>-0.09</v>
      </c>
      <c r="B61">
        <f t="shared" si="0"/>
        <v>2.886751345948129E-3</v>
      </c>
      <c r="C61">
        <v>1.3986013986013986E-3</v>
      </c>
      <c r="D61">
        <v>1.3986013986013986E-5</v>
      </c>
    </row>
    <row r="62" spans="1:4" x14ac:dyDescent="0.25">
      <c r="A62">
        <v>-0.1</v>
      </c>
      <c r="B62">
        <f t="shared" si="0"/>
        <v>2.886751345948129E-3</v>
      </c>
      <c r="C62">
        <v>1.3986013986013986E-3</v>
      </c>
      <c r="D62">
        <v>1.3986013986013986E-5</v>
      </c>
    </row>
    <row r="63" spans="1:4" x14ac:dyDescent="0.25">
      <c r="A63">
        <v>-0.11</v>
      </c>
      <c r="B63">
        <f t="shared" si="0"/>
        <v>2.886751345948129E-3</v>
      </c>
      <c r="C63">
        <v>1.3793103448275861E-3</v>
      </c>
      <c r="D63">
        <v>1.3793103448275862E-5</v>
      </c>
    </row>
    <row r="64" spans="1:4" x14ac:dyDescent="0.25">
      <c r="A64">
        <v>-0.12</v>
      </c>
      <c r="B64">
        <f t="shared" si="0"/>
        <v>2.886751345948129E-3</v>
      </c>
      <c r="C64">
        <v>1.3793103448275861E-3</v>
      </c>
      <c r="D64">
        <v>1.3793103448275862E-5</v>
      </c>
    </row>
    <row r="65" spans="1:4" x14ac:dyDescent="0.25">
      <c r="A65">
        <v>-0.13</v>
      </c>
      <c r="B65">
        <f t="shared" si="0"/>
        <v>2.886751345948129E-3</v>
      </c>
      <c r="C65">
        <v>1.3793103448275861E-3</v>
      </c>
      <c r="D65">
        <v>1.3793103448275862E-5</v>
      </c>
    </row>
    <row r="66" spans="1:4" x14ac:dyDescent="0.25">
      <c r="A66">
        <v>-0.14000000000000001</v>
      </c>
      <c r="B66">
        <f t="shared" si="0"/>
        <v>2.886751345948129E-3</v>
      </c>
      <c r="C66">
        <v>1.3698630136986301E-3</v>
      </c>
      <c r="D66">
        <v>1.3698630136986302E-5</v>
      </c>
    </row>
    <row r="67" spans="1:4" x14ac:dyDescent="0.25">
      <c r="A67">
        <v>-0.15</v>
      </c>
      <c r="B67">
        <f t="shared" ref="B67:B103" si="1">0.01/SQRT(12)</f>
        <v>2.886751345948129E-3</v>
      </c>
      <c r="C67">
        <v>1.3605442176870747E-3</v>
      </c>
      <c r="D67">
        <v>1.3605442176870749E-5</v>
      </c>
    </row>
    <row r="68" spans="1:4" x14ac:dyDescent="0.25">
      <c r="A68">
        <v>-0.16</v>
      </c>
      <c r="B68">
        <f t="shared" si="1"/>
        <v>2.886751345948129E-3</v>
      </c>
      <c r="C68">
        <v>1.3605442176870747E-3</v>
      </c>
      <c r="D68">
        <v>1.3605442176870749E-5</v>
      </c>
    </row>
    <row r="69" spans="1:4" x14ac:dyDescent="0.25">
      <c r="A69">
        <v>-0.17</v>
      </c>
      <c r="B69">
        <f t="shared" si="1"/>
        <v>2.886751345948129E-3</v>
      </c>
      <c r="C69">
        <v>1.3513513513513514E-3</v>
      </c>
      <c r="D69">
        <v>1.3513513513513513E-5</v>
      </c>
    </row>
    <row r="70" spans="1:4" x14ac:dyDescent="0.25">
      <c r="A70">
        <v>-0.18</v>
      </c>
      <c r="B70">
        <f t="shared" si="1"/>
        <v>2.886751345948129E-3</v>
      </c>
      <c r="C70">
        <v>1.3333333333333333E-3</v>
      </c>
      <c r="D70">
        <v>1.3333333333333333E-5</v>
      </c>
    </row>
    <row r="71" spans="1:4" x14ac:dyDescent="0.25">
      <c r="A71">
        <v>-0.19</v>
      </c>
      <c r="B71">
        <f t="shared" si="1"/>
        <v>2.886751345948129E-3</v>
      </c>
      <c r="C71">
        <v>1.3245033112582781E-3</v>
      </c>
      <c r="D71">
        <v>1.3245033112582781E-5</v>
      </c>
    </row>
    <row r="72" spans="1:4" x14ac:dyDescent="0.25">
      <c r="A72">
        <v>-0.2</v>
      </c>
      <c r="B72">
        <f t="shared" si="1"/>
        <v>2.886751345948129E-3</v>
      </c>
      <c r="C72">
        <v>1.3157894736842105E-3</v>
      </c>
      <c r="D72">
        <v>1.3157894736842106E-5</v>
      </c>
    </row>
    <row r="73" spans="1:4" x14ac:dyDescent="0.25">
      <c r="A73">
        <v>-0.21</v>
      </c>
      <c r="B73">
        <f t="shared" si="1"/>
        <v>2.886751345948129E-3</v>
      </c>
      <c r="C73">
        <v>1.3157894736842105E-3</v>
      </c>
      <c r="D73">
        <v>1.3157894736842106E-5</v>
      </c>
    </row>
    <row r="74" spans="1:4" x14ac:dyDescent="0.25">
      <c r="A74">
        <v>-0.22</v>
      </c>
      <c r="B74">
        <f t="shared" si="1"/>
        <v>2.886751345948129E-3</v>
      </c>
      <c r="C74">
        <v>1.2903225806451613E-3</v>
      </c>
      <c r="D74">
        <v>1.2903225806451613E-5</v>
      </c>
    </row>
    <row r="75" spans="1:4" x14ac:dyDescent="0.25">
      <c r="A75">
        <v>-0.23</v>
      </c>
      <c r="B75">
        <f t="shared" si="1"/>
        <v>2.886751345948129E-3</v>
      </c>
      <c r="C75">
        <v>1.2820512820512821E-3</v>
      </c>
      <c r="D75">
        <v>1.282051282051282E-5</v>
      </c>
    </row>
    <row r="76" spans="1:4" x14ac:dyDescent="0.25">
      <c r="A76">
        <v>-0.24</v>
      </c>
      <c r="B76">
        <f t="shared" si="1"/>
        <v>2.886751345948129E-3</v>
      </c>
      <c r="C76">
        <v>1.2738853503184713E-3</v>
      </c>
      <c r="D76">
        <v>1.2738853503184714E-5</v>
      </c>
    </row>
    <row r="77" spans="1:4" x14ac:dyDescent="0.25">
      <c r="A77">
        <v>-0.25</v>
      </c>
      <c r="B77">
        <f t="shared" si="1"/>
        <v>2.886751345948129E-3</v>
      </c>
      <c r="C77">
        <v>1.2658227848101266E-3</v>
      </c>
      <c r="D77">
        <v>1.2658227848101267E-5</v>
      </c>
    </row>
    <row r="78" spans="1:4" x14ac:dyDescent="0.25">
      <c r="A78">
        <v>-0.26</v>
      </c>
      <c r="B78">
        <f t="shared" si="1"/>
        <v>2.886751345948129E-3</v>
      </c>
      <c r="C78">
        <v>1.25E-3</v>
      </c>
      <c r="D78">
        <v>1.2500000000000001E-5</v>
      </c>
    </row>
    <row r="79" spans="1:4" x14ac:dyDescent="0.25">
      <c r="A79">
        <v>-0.27</v>
      </c>
      <c r="B79">
        <f t="shared" si="1"/>
        <v>2.886751345948129E-3</v>
      </c>
      <c r="C79">
        <v>1.2345679012345679E-3</v>
      </c>
      <c r="D79">
        <v>1.2345679012345678E-5</v>
      </c>
    </row>
    <row r="80" spans="1:4" x14ac:dyDescent="0.25">
      <c r="A80">
        <v>-0.28000000000000003</v>
      </c>
      <c r="B80">
        <f t="shared" si="1"/>
        <v>2.886751345948129E-3</v>
      </c>
      <c r="C80">
        <v>1.2269938650306749E-3</v>
      </c>
      <c r="D80">
        <v>1.2269938650306748E-5</v>
      </c>
    </row>
    <row r="81" spans="1:4" x14ac:dyDescent="0.25">
      <c r="A81">
        <v>-0.28999999999999998</v>
      </c>
      <c r="B81">
        <f t="shared" si="1"/>
        <v>2.886751345948129E-3</v>
      </c>
      <c r="C81">
        <v>1.2121212121212121E-3</v>
      </c>
      <c r="D81">
        <v>1.2121212121212122E-5</v>
      </c>
    </row>
    <row r="82" spans="1:4" x14ac:dyDescent="0.25">
      <c r="A82">
        <v>-0.3</v>
      </c>
      <c r="B82">
        <f t="shared" si="1"/>
        <v>2.886751345948129E-3</v>
      </c>
      <c r="C82">
        <v>1.2048192771084338E-3</v>
      </c>
      <c r="D82">
        <v>1.2048192771084338E-5</v>
      </c>
    </row>
    <row r="83" spans="1:4" x14ac:dyDescent="0.25">
      <c r="A83">
        <v>-0.31</v>
      </c>
      <c r="B83">
        <f t="shared" si="1"/>
        <v>2.886751345948129E-3</v>
      </c>
      <c r="C83">
        <v>1.1904761904761906E-3</v>
      </c>
      <c r="D83">
        <v>1.1904761904761905E-5</v>
      </c>
    </row>
    <row r="84" spans="1:4" x14ac:dyDescent="0.25">
      <c r="A84">
        <v>-0.32</v>
      </c>
      <c r="B84">
        <f t="shared" si="1"/>
        <v>2.886751345948129E-3</v>
      </c>
      <c r="C84">
        <v>1.1695906432748538E-3</v>
      </c>
      <c r="D84">
        <v>1.1695906432748539E-5</v>
      </c>
    </row>
    <row r="85" spans="1:4" x14ac:dyDescent="0.25">
      <c r="A85">
        <v>-0.33</v>
      </c>
      <c r="B85">
        <f t="shared" si="1"/>
        <v>2.886751345948129E-3</v>
      </c>
      <c r="C85">
        <v>1.1627906976744186E-3</v>
      </c>
      <c r="D85">
        <v>1.1627906976744185E-5</v>
      </c>
    </row>
    <row r="86" spans="1:4" x14ac:dyDescent="0.25">
      <c r="A86">
        <v>-0.34</v>
      </c>
      <c r="B86">
        <f t="shared" si="1"/>
        <v>2.886751345948129E-3</v>
      </c>
      <c r="C86">
        <v>1.1560693641618498E-3</v>
      </c>
      <c r="D86">
        <v>1.1560693641618498E-5</v>
      </c>
    </row>
    <row r="87" spans="1:4" x14ac:dyDescent="0.25">
      <c r="A87">
        <v>-0.35</v>
      </c>
      <c r="B87">
        <f t="shared" si="1"/>
        <v>2.886751345948129E-3</v>
      </c>
      <c r="C87">
        <v>1.1299435028248588E-3</v>
      </c>
      <c r="D87">
        <v>1.1299435028248587E-5</v>
      </c>
    </row>
    <row r="88" spans="1:4" x14ac:dyDescent="0.25">
      <c r="A88">
        <v>-0.36</v>
      </c>
      <c r="B88">
        <f t="shared" si="1"/>
        <v>2.886751345948129E-3</v>
      </c>
      <c r="C88">
        <v>1.1235955056179776E-3</v>
      </c>
      <c r="D88">
        <v>1.1235955056179776E-5</v>
      </c>
    </row>
    <row r="89" spans="1:4" x14ac:dyDescent="0.25">
      <c r="A89">
        <v>-0.37</v>
      </c>
      <c r="B89">
        <f t="shared" si="1"/>
        <v>2.886751345948129E-3</v>
      </c>
      <c r="C89">
        <v>1.1111111111111111E-3</v>
      </c>
      <c r="D89">
        <v>1.1111111111111112E-5</v>
      </c>
    </row>
    <row r="90" spans="1:4" x14ac:dyDescent="0.25">
      <c r="A90">
        <v>-0.38</v>
      </c>
      <c r="B90">
        <f t="shared" si="1"/>
        <v>2.886751345948129E-3</v>
      </c>
      <c r="C90">
        <v>1.0989010989010989E-3</v>
      </c>
      <c r="D90">
        <v>1.0989010989010989E-5</v>
      </c>
    </row>
    <row r="91" spans="1:4" x14ac:dyDescent="0.25">
      <c r="A91">
        <v>-0.39</v>
      </c>
      <c r="B91">
        <f t="shared" si="1"/>
        <v>2.886751345948129E-3</v>
      </c>
      <c r="C91">
        <v>1.0810810810810811E-3</v>
      </c>
      <c r="D91">
        <v>1.081081081081081E-5</v>
      </c>
    </row>
    <row r="92" spans="1:4" x14ac:dyDescent="0.25">
      <c r="A92">
        <v>-0.4</v>
      </c>
      <c r="B92">
        <f t="shared" si="1"/>
        <v>2.886751345948129E-3</v>
      </c>
      <c r="C92">
        <v>1.0695187165775401E-3</v>
      </c>
      <c r="D92">
        <v>1.06951871657754E-5</v>
      </c>
    </row>
    <row r="93" spans="1:4" x14ac:dyDescent="0.25">
      <c r="A93">
        <v>-0.41</v>
      </c>
      <c r="B93">
        <f t="shared" si="1"/>
        <v>2.886751345948129E-3</v>
      </c>
      <c r="C93">
        <v>1.0526315789473684E-3</v>
      </c>
      <c r="D93">
        <v>1.0526315789473684E-5</v>
      </c>
    </row>
    <row r="94" spans="1:4" x14ac:dyDescent="0.25">
      <c r="A94">
        <v>-0.42</v>
      </c>
      <c r="B94">
        <f t="shared" si="1"/>
        <v>2.886751345948129E-3</v>
      </c>
      <c r="C94">
        <v>1.0416666666666667E-3</v>
      </c>
      <c r="D94">
        <v>1.0416666666666666E-5</v>
      </c>
    </row>
    <row r="95" spans="1:4" x14ac:dyDescent="0.25">
      <c r="A95">
        <v>-0.43</v>
      </c>
      <c r="B95">
        <f t="shared" si="1"/>
        <v>2.886751345948129E-3</v>
      </c>
      <c r="C95">
        <v>1.0256410256410256E-3</v>
      </c>
      <c r="D95">
        <v>1.0256410256410256E-5</v>
      </c>
    </row>
    <row r="96" spans="1:4" x14ac:dyDescent="0.25">
      <c r="A96">
        <v>-0.44</v>
      </c>
      <c r="B96">
        <f t="shared" si="1"/>
        <v>2.886751345948129E-3</v>
      </c>
      <c r="C96">
        <v>1.0152284263959391E-3</v>
      </c>
      <c r="D96">
        <v>1.0152284263959391E-5</v>
      </c>
    </row>
    <row r="97" spans="1:4" x14ac:dyDescent="0.25">
      <c r="A97">
        <v>-0.45</v>
      </c>
      <c r="B97">
        <f t="shared" si="1"/>
        <v>2.886751345948129E-3</v>
      </c>
      <c r="C97">
        <v>1E-3</v>
      </c>
      <c r="D97">
        <v>1.0000000000000001E-5</v>
      </c>
    </row>
    <row r="98" spans="1:4" x14ac:dyDescent="0.25">
      <c r="A98">
        <v>-0.46</v>
      </c>
      <c r="B98">
        <f t="shared" si="1"/>
        <v>2.886751345948129E-3</v>
      </c>
      <c r="C98">
        <v>9.9009900990099011E-4</v>
      </c>
      <c r="D98">
        <v>9.9009900990099013E-6</v>
      </c>
    </row>
    <row r="99" spans="1:4" x14ac:dyDescent="0.25">
      <c r="A99">
        <v>-0.47</v>
      </c>
      <c r="B99">
        <f t="shared" si="1"/>
        <v>2.886751345948129E-3</v>
      </c>
      <c r="C99">
        <v>9.7560975609756097E-4</v>
      </c>
      <c r="D99">
        <v>9.7560975609756093E-6</v>
      </c>
    </row>
    <row r="100" spans="1:4" x14ac:dyDescent="0.25">
      <c r="A100">
        <v>-0.48</v>
      </c>
      <c r="B100">
        <f t="shared" si="1"/>
        <v>2.886751345948129E-3</v>
      </c>
      <c r="C100">
        <v>9.6618357487922703E-4</v>
      </c>
      <c r="D100">
        <v>9.6618357487922706E-6</v>
      </c>
    </row>
    <row r="101" spans="1:4" x14ac:dyDescent="0.25">
      <c r="A101">
        <v>-0.49</v>
      </c>
      <c r="B101">
        <f t="shared" si="1"/>
        <v>2.886751345948129E-3</v>
      </c>
      <c r="C101">
        <v>9.4786729857819908E-4</v>
      </c>
      <c r="D101">
        <v>9.478672985781992E-6</v>
      </c>
    </row>
    <row r="102" spans="1:4" x14ac:dyDescent="0.25">
      <c r="A102">
        <v>-0.5</v>
      </c>
      <c r="B102">
        <f t="shared" si="1"/>
        <v>2.886751345948129E-3</v>
      </c>
      <c r="C102">
        <v>9.3896713615023472E-4</v>
      </c>
      <c r="D102">
        <v>9.3896713615023471E-6</v>
      </c>
    </row>
    <row r="103" spans="1:4" x14ac:dyDescent="0.25">
      <c r="A103">
        <v>-0.5</v>
      </c>
      <c r="B103">
        <f t="shared" si="1"/>
        <v>2.886751345948129E-3</v>
      </c>
      <c r="C103">
        <v>9.3023255813953494E-4</v>
      </c>
      <c r="D103">
        <v>9.3023255813953486E-6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82A1-4997-42D9-84B5-009A1B71F6DD}">
  <dimension ref="A1:F4"/>
  <sheetViews>
    <sheetView tabSelected="1" workbookViewId="0">
      <selection activeCell="E2" sqref="E2"/>
    </sheetView>
  </sheetViews>
  <sheetFormatPr defaultRowHeight="13.8" x14ac:dyDescent="0.25"/>
  <cols>
    <col min="5" max="5" width="17.8984375" customWidth="1"/>
    <col min="6" max="6" width="11.5" customWidth="1"/>
  </cols>
  <sheetData>
    <row r="1" spans="1:6" x14ac:dyDescent="0.25">
      <c r="A1" s="2"/>
      <c r="B1" t="s">
        <v>8</v>
      </c>
      <c r="C1" t="s">
        <v>9</v>
      </c>
      <c r="D1" t="s">
        <v>10</v>
      </c>
      <c r="E1" t="s">
        <v>15</v>
      </c>
      <c r="F1" t="s">
        <v>14</v>
      </c>
    </row>
    <row r="2" spans="1:6" x14ac:dyDescent="0.25">
      <c r="B2" s="2">
        <v>1.05743E-3</v>
      </c>
      <c r="C2">
        <v>13.1</v>
      </c>
      <c r="D2" s="2">
        <v>8.8539999999999992E-12</v>
      </c>
      <c r="E2" s="3">
        <f>C2*D2/B2</f>
        <v>1.0968801717371361E-7</v>
      </c>
      <c r="F2" s="2">
        <f>B4/(B2^2)*D2*C2</f>
        <v>1.0653149015765E-9</v>
      </c>
    </row>
    <row r="3" spans="1:6" x14ac:dyDescent="0.25">
      <c r="B3" t="s">
        <v>13</v>
      </c>
    </row>
    <row r="4" spans="1:6" x14ac:dyDescent="0.25">
      <c r="B4" s="2">
        <v>1.027E-5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FitData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Is A Zebra</cp:lastModifiedBy>
  <dcterms:created xsi:type="dcterms:W3CDTF">2022-03-20T10:31:57Z</dcterms:created>
  <dcterms:modified xsi:type="dcterms:W3CDTF">2022-04-03T13:46:28Z</dcterms:modified>
</cp:coreProperties>
</file>