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on4\Dropbox\Labs\Lab C1\Compton Scattering\Analysis\Measurements\Angle Calibration\"/>
    </mc:Choice>
  </mc:AlternateContent>
  <xr:revisionPtr revIDLastSave="0" documentId="13_ncr:1_{10A06FA0-E1D3-4CE8-BFC2-FEEDCCC08B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<sst xmlns="http://schemas.openxmlformats.org/spreadsheetml/2006/main" count="11" uniqueCount="9">
  <si>
    <t>angle</t>
  </si>
  <si>
    <t>peak</t>
  </si>
  <si>
    <t>fwhm</t>
  </si>
  <si>
    <t>netArea</t>
  </si>
  <si>
    <t>unc</t>
  </si>
  <si>
    <t>NetRate</t>
  </si>
  <si>
    <t>gArea</t>
  </si>
  <si>
    <t>da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</si>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</sst>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64090113735783"/>
                  <c:y val="-0.19056831437736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Sheet1!$B$3:$B$22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-5</c:v>
                </c:pt>
                <c:pt idx="6">
                  <c:v>-10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561331</c:v>
                </c:pt>
                <c:pt idx="1">
                  <c:v>663988</c:v>
                </c:pt>
                <c:pt idx="2">
                  <c:v>626939</c:v>
                </c:pt>
                <c:pt idx="3">
                  <c:v>433708</c:v>
                </c:pt>
                <c:pt idx="4">
                  <c:v>170323</c:v>
                </c:pt>
                <c:pt idx="5">
                  <c:v>311988</c:v>
                </c:pt>
                <c:pt idx="6">
                  <c:v>64483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A-4BD8-85CE-9C1062C0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172784"/>
        <c:axId val="1915179024"/>
      </c:scatterChart>
      <c:valAx>
        <c:axId val="19151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5179024"/>
        <c:crosses val="autoZero"/>
        <c:crossBetween val="midCat"/>
      </c:valAx>
      <c:valAx>
        <c:axId val="19151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51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53340</xdr:rowOff>
    </xdr:from>
    <xdr:to>
      <xdr:col>13</xdr:col>
      <xdr:colOff>643890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2D3A8-A827-4D67-89BF-8CC08654D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P14" sqref="P14"/>
    </sheetView>
  </sheetViews>
  <sheetFormatPr defaultRowHeight="13.8" x14ac:dyDescent="0.25"/>
  <sheetData>
    <row r="1" spans="1:17" x14ac:dyDescent="0.25">
      <c r="A1">
        <v>980</v>
      </c>
      <c r="B1">
        <v>1164</v>
      </c>
    </row>
    <row r="2" spans="1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7" x14ac:dyDescent="0.25">
      <c r="B3">
        <v>0</v>
      </c>
      <c r="C3">
        <v>1079</v>
      </c>
      <c r="D3">
        <v>82</v>
      </c>
      <c r="E3">
        <v>561331</v>
      </c>
    </row>
    <row r="4" spans="1:17" x14ac:dyDescent="0.25">
      <c r="B4">
        <v>5</v>
      </c>
      <c r="C4">
        <v>1082</v>
      </c>
      <c r="D4">
        <v>79.900000000000006</v>
      </c>
      <c r="E4">
        <v>663988</v>
      </c>
      <c r="N4">
        <v>-15</v>
      </c>
      <c r="O4">
        <v>1062</v>
      </c>
      <c r="P4">
        <v>35</v>
      </c>
      <c r="Q4">
        <v>3380</v>
      </c>
    </row>
    <row r="5" spans="1:17" x14ac:dyDescent="0.25">
      <c r="B5">
        <v>10</v>
      </c>
      <c r="C5">
        <v>1080</v>
      </c>
      <c r="D5">
        <v>80</v>
      </c>
      <c r="E5">
        <v>626939</v>
      </c>
      <c r="N5">
        <v>-20</v>
      </c>
      <c r="O5">
        <v>1058</v>
      </c>
      <c r="P5">
        <v>4.8</v>
      </c>
      <c r="Q5">
        <v>1806</v>
      </c>
    </row>
    <row r="6" spans="1:17" x14ac:dyDescent="0.25">
      <c r="B6">
        <v>15</v>
      </c>
      <c r="C6">
        <v>1076</v>
      </c>
      <c r="D6">
        <v>80</v>
      </c>
      <c r="E6">
        <v>433708</v>
      </c>
      <c r="N6">
        <v>25</v>
      </c>
      <c r="O6">
        <v>1065</v>
      </c>
      <c r="P6">
        <v>65</v>
      </c>
      <c r="Q6">
        <v>20177</v>
      </c>
    </row>
    <row r="7" spans="1:17" x14ac:dyDescent="0.25">
      <c r="B7">
        <v>20</v>
      </c>
      <c r="C7">
        <v>1070</v>
      </c>
      <c r="D7">
        <v>79</v>
      </c>
      <c r="E7">
        <v>170323</v>
      </c>
      <c r="N7">
        <v>30</v>
      </c>
      <c r="O7">
        <v>1059</v>
      </c>
      <c r="P7">
        <v>2.6</v>
      </c>
      <c r="Q7">
        <v>2035</v>
      </c>
    </row>
    <row r="8" spans="1:17" x14ac:dyDescent="0.25">
      <c r="B8">
        <v>-5</v>
      </c>
      <c r="C8">
        <v>1074</v>
      </c>
      <c r="D8">
        <v>82</v>
      </c>
      <c r="E8">
        <v>311988</v>
      </c>
      <c r="N8">
        <v>35</v>
      </c>
      <c r="O8">
        <v>1058</v>
      </c>
      <c r="P8">
        <v>4.5999999999999996</v>
      </c>
      <c r="Q8">
        <v>1135</v>
      </c>
    </row>
    <row r="9" spans="1:17" x14ac:dyDescent="0.25">
      <c r="B9">
        <v>-10</v>
      </c>
      <c r="C9">
        <v>1062</v>
      </c>
      <c r="D9">
        <v>76.2</v>
      </c>
      <c r="E9">
        <v>64483</v>
      </c>
      <c r="N9">
        <v>40</v>
      </c>
      <c r="O9">
        <v>1059</v>
      </c>
      <c r="P9">
        <v>5</v>
      </c>
      <c r="Q9">
        <v>809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F3D-5C16-4ACD-B7F1-C8E3D17B0847}">
  <dimension ref="A1:D14"/>
  <sheetViews>
    <sheetView workbookViewId="0">
      <selection activeCell="E13" sqref="E13"/>
    </sheetView>
  </sheetViews>
  <sheetFormatPr defaultRowHeight="13.8" x14ac:dyDescent="0.25"/>
  <sheetData>
    <row r="1" spans="1:4" x14ac:dyDescent="0.25">
      <c r="A1" t="s">
        <v>0</v>
      </c>
      <c r="B1" t="s">
        <v>7</v>
      </c>
      <c r="C1" t="s">
        <v>3</v>
      </c>
      <c r="D1" t="s">
        <v>8</v>
      </c>
    </row>
    <row r="2" spans="1:4" x14ac:dyDescent="0.25">
      <c r="A2">
        <v>0</v>
      </c>
      <c r="B2">
        <f>0.5/SQRT(12)</f>
        <v>0.14433756729740646</v>
      </c>
      <c r="C2">
        <v>561331</v>
      </c>
      <c r="D2">
        <f>SQRT(C2)</f>
        <v>749.22026133841314</v>
      </c>
    </row>
    <row r="3" spans="1:4" x14ac:dyDescent="0.25">
      <c r="A3">
        <v>5</v>
      </c>
      <c r="B3">
        <f t="shared" ref="B3:B14" si="0">0.5/SQRT(12)</f>
        <v>0.14433756729740646</v>
      </c>
      <c r="C3">
        <v>663988</v>
      </c>
      <c r="D3">
        <f t="shared" ref="D3:D14" si="1">SQRT(C3)</f>
        <v>814.8545882548616</v>
      </c>
    </row>
    <row r="4" spans="1:4" x14ac:dyDescent="0.25">
      <c r="A4">
        <v>10</v>
      </c>
      <c r="B4">
        <f t="shared" si="0"/>
        <v>0.14433756729740646</v>
      </c>
      <c r="C4">
        <v>626939</v>
      </c>
      <c r="D4">
        <f t="shared" si="1"/>
        <v>791.7947966487277</v>
      </c>
    </row>
    <row r="5" spans="1:4" x14ac:dyDescent="0.25">
      <c r="A5">
        <v>15</v>
      </c>
      <c r="B5">
        <f t="shared" si="0"/>
        <v>0.14433756729740646</v>
      </c>
      <c r="C5">
        <v>433708</v>
      </c>
      <c r="D5">
        <f t="shared" si="1"/>
        <v>658.56510688010189</v>
      </c>
    </row>
    <row r="6" spans="1:4" x14ac:dyDescent="0.25">
      <c r="A6">
        <v>20</v>
      </c>
      <c r="B6">
        <f t="shared" si="0"/>
        <v>0.14433756729740646</v>
      </c>
      <c r="C6">
        <v>170323</v>
      </c>
      <c r="D6">
        <f t="shared" si="1"/>
        <v>412.70207171760114</v>
      </c>
    </row>
    <row r="7" spans="1:4" x14ac:dyDescent="0.25">
      <c r="A7">
        <v>25</v>
      </c>
      <c r="B7">
        <f t="shared" si="0"/>
        <v>0.14433756729740646</v>
      </c>
      <c r="C7">
        <v>20177</v>
      </c>
      <c r="D7">
        <f t="shared" si="1"/>
        <v>142.04576727238302</v>
      </c>
    </row>
    <row r="8" spans="1:4" x14ac:dyDescent="0.25">
      <c r="A8">
        <v>30</v>
      </c>
      <c r="B8">
        <f t="shared" si="0"/>
        <v>0.14433756729740646</v>
      </c>
      <c r="C8">
        <v>2035</v>
      </c>
      <c r="D8">
        <f t="shared" si="1"/>
        <v>45.110974274559844</v>
      </c>
    </row>
    <row r="9" spans="1:4" x14ac:dyDescent="0.25">
      <c r="A9">
        <v>35</v>
      </c>
      <c r="B9">
        <f t="shared" si="0"/>
        <v>0.14433756729740646</v>
      </c>
      <c r="C9">
        <v>1135</v>
      </c>
      <c r="D9">
        <f t="shared" si="1"/>
        <v>33.689761055846034</v>
      </c>
    </row>
    <row r="10" spans="1:4" x14ac:dyDescent="0.25">
      <c r="A10">
        <v>40</v>
      </c>
      <c r="B10">
        <f t="shared" si="0"/>
        <v>0.14433756729740646</v>
      </c>
      <c r="C10">
        <v>809</v>
      </c>
      <c r="D10">
        <f t="shared" si="1"/>
        <v>28.442925306655784</v>
      </c>
    </row>
    <row r="11" spans="1:4" x14ac:dyDescent="0.25">
      <c r="A11">
        <v>-5</v>
      </c>
      <c r="B11">
        <f t="shared" si="0"/>
        <v>0.14433756729740646</v>
      </c>
      <c r="C11">
        <v>311988</v>
      </c>
      <c r="D11">
        <f t="shared" si="1"/>
        <v>558.55885992435924</v>
      </c>
    </row>
    <row r="12" spans="1:4" x14ac:dyDescent="0.25">
      <c r="A12">
        <v>-10</v>
      </c>
      <c r="B12">
        <f t="shared" si="0"/>
        <v>0.14433756729740646</v>
      </c>
      <c r="C12">
        <v>64483</v>
      </c>
      <c r="D12">
        <f t="shared" si="1"/>
        <v>253.93503106109642</v>
      </c>
    </row>
    <row r="13" spans="1:4" x14ac:dyDescent="0.25">
      <c r="A13">
        <v>-15</v>
      </c>
      <c r="B13">
        <f t="shared" si="0"/>
        <v>0.14433756729740646</v>
      </c>
      <c r="C13">
        <v>3380</v>
      </c>
      <c r="D13">
        <f t="shared" si="1"/>
        <v>58.137767414994535</v>
      </c>
    </row>
    <row r="14" spans="1:4" x14ac:dyDescent="0.25">
      <c r="A14">
        <v>-20</v>
      </c>
      <c r="B14">
        <f t="shared" si="0"/>
        <v>0.14433756729740646</v>
      </c>
      <c r="C14">
        <v>1806</v>
      </c>
      <c r="D14">
        <f t="shared" si="1"/>
        <v>42.497058721751557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Is A Zebra</dc:creator>
  <cp:lastModifiedBy>Alon Is A Zebra</cp:lastModifiedBy>
  <dcterms:created xsi:type="dcterms:W3CDTF">2015-06-05T18:17:20Z</dcterms:created>
  <dcterms:modified xsi:type="dcterms:W3CDTF">2022-07-21T09:12:06Z</dcterms:modified>
</cp:coreProperties>
</file>