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gura\OneDrive - TEC\TEC\Lab Fisica I\22-1S\Coordinación\Material del curso\3 - Teoría sobre principios de estadística\Plan virtualidad\"/>
    </mc:Choice>
  </mc:AlternateContent>
  <xr:revisionPtr revIDLastSave="3" documentId="13_ncr:1_{7B285904-9358-5F44-AAA7-20BEF2578995}" xr6:coauthVersionLast="36" xr6:coauthVersionMax="47" xr10:uidLastSave="{658F5131-5F9B-483B-9233-4477BD861193}"/>
  <bookViews>
    <workbookView xWindow="0" yWindow="0" windowWidth="23040" windowHeight="14400" xr2:uid="{00000000-000D-0000-FFFF-FFFF00000000}"/>
  </bookViews>
  <sheets>
    <sheet name="Equipo 1" sheetId="1" r:id="rId1"/>
    <sheet name="Equipo 2" sheetId="13" r:id="rId2"/>
    <sheet name="Equipo 3" sheetId="10" r:id="rId3"/>
    <sheet name="Equipo 4" sheetId="12" r:id="rId4"/>
    <sheet name="Equipo 5" sheetId="11" r:id="rId5"/>
    <sheet name="Equipo 6" sheetId="14" r:id="rId6"/>
    <sheet name="Equipo 7" sheetId="15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5" l="1"/>
  <c r="D9" i="15"/>
  <c r="D8" i="15"/>
  <c r="D7" i="15"/>
  <c r="D6" i="15"/>
  <c r="D10" i="14" l="1"/>
  <c r="D9" i="14"/>
  <c r="D8" i="14"/>
  <c r="D7" i="14"/>
  <c r="D6" i="14"/>
  <c r="D10" i="13"/>
  <c r="D9" i="13"/>
  <c r="D8" i="13"/>
  <c r="D7" i="13"/>
  <c r="D6" i="13"/>
  <c r="D10" i="12"/>
  <c r="D9" i="12"/>
  <c r="D8" i="12"/>
  <c r="D7" i="12"/>
  <c r="D6" i="12"/>
  <c r="D10" i="11"/>
  <c r="D9" i="11"/>
  <c r="D8" i="11"/>
  <c r="D7" i="11"/>
  <c r="D6" i="11"/>
  <c r="D10" i="10"/>
  <c r="D9" i="10"/>
  <c r="D8" i="10"/>
  <c r="D7" i="10"/>
  <c r="D6" i="10"/>
  <c r="D7" i="1" l="1"/>
  <c r="D8" i="1"/>
  <c r="D9" i="1"/>
  <c r="D10" i="1"/>
  <c r="D6" i="1"/>
</calcChain>
</file>

<file path=xl/sharedStrings.xml><?xml version="1.0" encoding="utf-8"?>
<sst xmlns="http://schemas.openxmlformats.org/spreadsheetml/2006/main" count="140" uniqueCount="21">
  <si>
    <t>Desplazamiento (cm)</t>
  </si>
  <si>
    <t>Tabla 2.Medición de las masas</t>
  </si>
  <si>
    <t>Tabla 5: Resolución de los instrumentos utilizados</t>
  </si>
  <si>
    <r>
      <t xml:space="preserve">Resolución de la balanza </t>
    </r>
    <r>
      <rPr>
        <sz val="11"/>
        <color rgb="FFC00000"/>
        <rFont val="Calibri (Cuerpo)"/>
      </rPr>
      <t>(g)</t>
    </r>
  </si>
  <si>
    <r>
      <t xml:space="preserve">Resolución de la cinta métrica </t>
    </r>
    <r>
      <rPr>
        <sz val="11"/>
        <color rgb="FFC00000"/>
        <rFont val="Calibri (Cuerpo)"/>
      </rPr>
      <t>(cm)</t>
    </r>
  </si>
  <si>
    <r>
      <t xml:space="preserve">Resolución del smart timer (tiempo) </t>
    </r>
    <r>
      <rPr>
        <sz val="11"/>
        <color rgb="FFC00000"/>
        <rFont val="Calibri (Cuerpo)"/>
      </rPr>
      <t>(s)</t>
    </r>
  </si>
  <si>
    <r>
      <t xml:space="preserve">Resolución del smart timer (velocidad)  </t>
    </r>
    <r>
      <rPr>
        <sz val="11"/>
        <color rgb="FFC00000"/>
        <rFont val="Calibri (Cuerpo)"/>
      </rPr>
      <t>(cm/s)</t>
    </r>
  </si>
  <si>
    <t xml:space="preserve">Tabla 3.Variación de la velocidad para distintas posiciones </t>
  </si>
  <si>
    <t xml:space="preserve">Tabla 4. Aceleración del carrito para distintas posiciones </t>
  </si>
  <si>
    <t>Tabla 1. Medidas de tiempo para distintos desplazamientos entre fotoceldas</t>
  </si>
  <si>
    <r>
      <t xml:space="preserve">Resolución del smart timer (aceleración) </t>
    </r>
    <r>
      <rPr>
        <sz val="11"/>
        <color rgb="FFC00000"/>
        <rFont val="Calibri (Cuerpo)"/>
      </rPr>
      <t xml:space="preserve"> (cm/s²)</t>
    </r>
  </si>
  <si>
    <r>
      <t>Resolución del smart timer (aceleración)</t>
    </r>
    <r>
      <rPr>
        <sz val="11"/>
        <color rgb="FFFF0000"/>
        <rFont val="Calibri (Cuerpo)"/>
      </rPr>
      <t xml:space="preserve"> (cm/s²)</t>
    </r>
  </si>
  <si>
    <r>
      <t>Posición inicial x</t>
    </r>
    <r>
      <rPr>
        <b/>
        <sz val="8"/>
        <color rgb="FF9C5700"/>
        <rFont val="Calibri (Cuerpo)"/>
      </rPr>
      <t>o</t>
    </r>
    <r>
      <rPr>
        <b/>
        <sz val="11"/>
        <color rgb="FF9C5700"/>
        <rFont val="Calibri"/>
        <family val="2"/>
        <scheme val="minor"/>
      </rPr>
      <t xml:space="preserve">
(cm)</t>
    </r>
  </si>
  <si>
    <t>Posición final x
 (cm)</t>
  </si>
  <si>
    <t>Tiempo entre celdas t (s)</t>
  </si>
  <si>
    <r>
      <t xml:space="preserve">Masa del carrito y pantalla </t>
    </r>
    <r>
      <rPr>
        <sz val="12"/>
        <color rgb="FF006100"/>
        <rFont val="Calibri (Cuerpo)"/>
      </rPr>
      <t>m</t>
    </r>
    <r>
      <rPr>
        <sz val="8"/>
        <color rgb="FF006100"/>
        <rFont val="Calibri (Cuerpo)"/>
      </rPr>
      <t>1</t>
    </r>
    <r>
      <rPr>
        <sz val="11"/>
        <color rgb="FF006100"/>
        <rFont val="Calibri"/>
        <family val="2"/>
        <scheme val="minor"/>
      </rPr>
      <t xml:space="preserve"> (g)</t>
    </r>
  </si>
  <si>
    <r>
      <t>Masa del portamasas</t>
    </r>
    <r>
      <rPr>
        <sz val="14"/>
        <color rgb="FF006100"/>
        <rFont val="Calibri (Cuerpo)"/>
      </rPr>
      <t xml:space="preserve"> </t>
    </r>
    <r>
      <rPr>
        <sz val="12"/>
        <color rgb="FF006100"/>
        <rFont val="Calibri (Cuerpo)"/>
      </rPr>
      <t>m</t>
    </r>
    <r>
      <rPr>
        <sz val="8"/>
        <color rgb="FF006100"/>
        <rFont val="Calibri (Cuerpo)"/>
      </rPr>
      <t>2</t>
    </r>
    <r>
      <rPr>
        <sz val="11"/>
        <color rgb="FF006100"/>
        <rFont val="Calibri"/>
        <family val="2"/>
        <scheme val="minor"/>
      </rPr>
      <t xml:space="preserve"> (g)</t>
    </r>
  </si>
  <si>
    <t>Posición x (cm)</t>
  </si>
  <si>
    <t>Velocidad  v (cm/s)</t>
  </si>
  <si>
    <t>Aceleración a  (cm/s²)</t>
  </si>
  <si>
    <t>Posición x 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</si>
</sst>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 (Cuerpo)"/>
    </font>
    <font>
      <b/>
      <sz val="8"/>
      <color rgb="FF9C5700"/>
      <name val="Calibri (Cuerpo)"/>
    </font>
    <font>
      <sz val="8"/>
      <color rgb="FF006100"/>
      <name val="Calibri (Cuerpo)"/>
    </font>
    <font>
      <sz val="12"/>
      <color rgb="FF006100"/>
      <name val="Calibri (Cuerpo)"/>
    </font>
    <font>
      <sz val="14"/>
      <color rgb="FF006100"/>
      <name val="Calibri (Cuerpo)"/>
    </font>
    <font>
      <sz val="11"/>
      <color rgb="FFFF0000"/>
      <name val="Calibri (Cuerpo)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2" borderId="1" xfId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/>
    <xf numFmtId="0" fontId="7" fillId="2" borderId="3" xfId="1" applyFont="1" applyBorder="1" applyAlignment="1">
      <alignment horizontal="center" vertical="center"/>
    </xf>
    <xf numFmtId="165" fontId="0" fillId="7" borderId="3" xfId="4" applyNumberFormat="1" applyFont="1" applyFill="1" applyBorder="1" applyAlignment="1">
      <alignment horizontal="center" vertical="center"/>
    </xf>
    <xf numFmtId="164" fontId="8" fillId="7" borderId="3" xfId="2" applyNumberFormat="1" applyFont="1" applyFill="1" applyBorder="1" applyAlignment="1">
      <alignment horizontal="center" vertical="center"/>
    </xf>
    <xf numFmtId="0" fontId="8" fillId="7" borderId="1" xfId="2" applyFont="1" applyFill="1" applyBorder="1" applyAlignment="1">
      <alignment horizontal="center" vertical="center"/>
    </xf>
    <xf numFmtId="165" fontId="8" fillId="7" borderId="3" xfId="2" applyNumberFormat="1" applyFont="1" applyFill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7" borderId="3" xfId="4" applyNumberFormat="1" applyFont="1" applyFill="1" applyBorder="1" applyAlignment="1">
      <alignment horizontal="center"/>
    </xf>
    <xf numFmtId="165" fontId="8" fillId="7" borderId="3" xfId="4" applyNumberFormat="1" applyFont="1" applyFill="1" applyBorder="1" applyAlignment="1">
      <alignment horizontal="center"/>
    </xf>
    <xf numFmtId="165" fontId="8" fillId="7" borderId="3" xfId="2" applyNumberFormat="1" applyFont="1" applyFill="1" applyBorder="1" applyAlignment="1">
      <alignment horizontal="center" vertical="center"/>
    </xf>
    <xf numFmtId="165" fontId="8" fillId="7" borderId="3" xfId="4" applyNumberFormat="1" applyFont="1" applyFill="1" applyBorder="1" applyAlignment="1">
      <alignment horizontal="center" vertical="center"/>
    </xf>
    <xf numFmtId="2" fontId="8" fillId="7" borderId="1" xfId="2" applyNumberFormat="1" applyFont="1" applyFill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9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 wrapText="1"/>
    </xf>
    <xf numFmtId="0" fontId="5" fillId="6" borderId="5" xfId="5" applyFont="1" applyBorder="1" applyAlignment="1">
      <alignment horizontal="center" vertical="center" wrapText="1"/>
    </xf>
    <xf numFmtId="0" fontId="5" fillId="6" borderId="3" xfId="5" applyFont="1" applyBorder="1" applyAlignment="1">
      <alignment horizontal="center" vertical="center"/>
    </xf>
    <xf numFmtId="0" fontId="6" fillId="4" borderId="3" xfId="3" applyFont="1" applyBorder="1" applyAlignment="1">
      <alignment horizontal="center" vertical="center" wrapText="1"/>
    </xf>
    <xf numFmtId="165" fontId="0" fillId="7" borderId="8" xfId="4" applyNumberFormat="1" applyFont="1" applyFill="1" applyBorder="1" applyAlignment="1">
      <alignment horizontal="center" vertical="center"/>
    </xf>
    <xf numFmtId="165" fontId="0" fillId="7" borderId="11" xfId="4" applyNumberFormat="1" applyFont="1" applyFill="1" applyBorder="1" applyAlignment="1">
      <alignment horizontal="center" vertical="center"/>
    </xf>
    <xf numFmtId="165" fontId="0" fillId="7" borderId="7" xfId="4" applyNumberFormat="1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0" fontId="7" fillId="2" borderId="7" xfId="1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 wrapText="1"/>
    </xf>
    <xf numFmtId="0" fontId="5" fillId="6" borderId="9" xfId="5" applyFont="1" applyBorder="1" applyAlignment="1">
      <alignment horizontal="center" vertical="center" wrapText="1"/>
    </xf>
    <xf numFmtId="0" fontId="5" fillId="6" borderId="4" xfId="5" applyFont="1" applyBorder="1" applyAlignment="1">
      <alignment horizontal="center"/>
    </xf>
    <xf numFmtId="0" fontId="5" fillId="6" borderId="9" xfId="5" applyFont="1" applyBorder="1" applyAlignment="1">
      <alignment horizontal="center"/>
    </xf>
    <xf numFmtId="0" fontId="6" fillId="4" borderId="16" xfId="3" applyFont="1" applyBorder="1" applyAlignment="1">
      <alignment horizontal="center" vertical="center" wrapText="1"/>
    </xf>
    <xf numFmtId="0" fontId="6" fillId="4" borderId="17" xfId="3" applyFont="1" applyBorder="1" applyAlignment="1">
      <alignment horizontal="center" vertical="center" wrapText="1"/>
    </xf>
    <xf numFmtId="0" fontId="6" fillId="4" borderId="18" xfId="3" applyFont="1" applyBorder="1" applyAlignment="1">
      <alignment horizontal="center" vertical="center" wrapText="1"/>
    </xf>
    <xf numFmtId="0" fontId="5" fillId="6" borderId="10" xfId="5" applyFont="1" applyBorder="1" applyAlignment="1">
      <alignment horizontal="center" vertical="center" wrapText="1"/>
    </xf>
    <xf numFmtId="0" fontId="5" fillId="6" borderId="12" xfId="5" applyFont="1" applyBorder="1" applyAlignment="1">
      <alignment horizontal="center" vertical="center" wrapText="1"/>
    </xf>
    <xf numFmtId="0" fontId="5" fillId="6" borderId="13" xfId="5" applyFont="1" applyBorder="1" applyAlignment="1">
      <alignment horizontal="center" vertical="center" wrapText="1"/>
    </xf>
    <xf numFmtId="0" fontId="5" fillId="6" borderId="14" xfId="5" applyFont="1" applyBorder="1" applyAlignment="1">
      <alignment horizontal="center" vertical="center" wrapText="1"/>
    </xf>
    <xf numFmtId="0" fontId="5" fillId="6" borderId="15" xfId="5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6" borderId="10" xfId="5" applyFont="1" applyBorder="1" applyAlignment="1">
      <alignment horizontal="center"/>
    </xf>
    <xf numFmtId="0" fontId="7" fillId="2" borderId="3" xfId="1" applyFont="1" applyBorder="1" applyAlignment="1">
      <alignment horizontal="center" vertical="center"/>
    </xf>
  </cellXfs>
  <cellStyles count="6">
    <cellStyle name="60% - Énfasis3" xfId="5" builtinId="40"/>
    <cellStyle name="Bueno" xfId="1" builtinId="26"/>
    <cellStyle name="Incorrecto" xfId="2" builtinId="27"/>
    <cellStyle name="Neutral" xfId="3" builtinId="28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zoomScaleNormal="100" workbookViewId="0">
      <selection activeCell="B6" sqref="B6:B10"/>
    </sheetView>
  </sheetViews>
  <sheetFormatPr baseColWidth="10" defaultColWidth="11" defaultRowHeight="15"/>
  <cols>
    <col min="1" max="1" width="13.7109375" customWidth="1"/>
    <col min="2" max="2" width="20.42578125" customWidth="1"/>
    <col min="3" max="3" width="15.28515625" bestFit="1" customWidth="1"/>
    <col min="4" max="4" width="15" customWidth="1"/>
    <col min="7" max="7" width="13.42578125" customWidth="1"/>
    <col min="13" max="13" width="13.7109375" customWidth="1"/>
  </cols>
  <sheetData>
    <row r="1" spans="2:19">
      <c r="B1" s="4"/>
      <c r="C1" s="4"/>
    </row>
    <row r="2" spans="2:19">
      <c r="B2" s="4"/>
      <c r="C2" s="4"/>
    </row>
    <row r="3" spans="2:19">
      <c r="B3" s="19" t="s">
        <v>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2:19">
      <c r="B4" s="24" t="s">
        <v>12</v>
      </c>
      <c r="C4" s="24" t="s">
        <v>13</v>
      </c>
      <c r="D4" s="24" t="s">
        <v>0</v>
      </c>
      <c r="E4" s="23" t="s">
        <v>14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4" customHeight="1">
      <c r="B5" s="24"/>
      <c r="C5" s="24"/>
      <c r="D5" s="24"/>
      <c r="E5" s="5">
        <v>1</v>
      </c>
      <c r="F5" s="5">
        <v>2</v>
      </c>
      <c r="G5" s="5">
        <v>3</v>
      </c>
      <c r="H5" s="5">
        <v>4</v>
      </c>
      <c r="I5" s="5">
        <v>5</v>
      </c>
      <c r="J5" s="5">
        <v>6</v>
      </c>
      <c r="K5" s="5">
        <v>7</v>
      </c>
      <c r="L5" s="5">
        <v>8</v>
      </c>
      <c r="M5" s="5">
        <v>9</v>
      </c>
      <c r="N5" s="5">
        <v>10</v>
      </c>
      <c r="O5" s="5">
        <v>11</v>
      </c>
      <c r="P5" s="5">
        <v>12</v>
      </c>
      <c r="Q5" s="5">
        <v>13</v>
      </c>
      <c r="R5" s="5">
        <v>14</v>
      </c>
      <c r="S5" s="5">
        <v>15</v>
      </c>
    </row>
    <row r="6" spans="2:19">
      <c r="B6" s="25">
        <v>30</v>
      </c>
      <c r="C6" s="6">
        <v>40</v>
      </c>
      <c r="D6" s="6">
        <f>C6-B$6</f>
        <v>10</v>
      </c>
      <c r="E6" s="7">
        <v>0.2107</v>
      </c>
      <c r="F6" s="7">
        <v>0.21060000000000001</v>
      </c>
      <c r="G6" s="7">
        <v>0.2104</v>
      </c>
      <c r="H6" s="7">
        <v>0.21060000000000001</v>
      </c>
      <c r="I6" s="7">
        <v>0.21060000000000001</v>
      </c>
      <c r="J6" s="7">
        <v>0.21079999999999999</v>
      </c>
      <c r="K6" s="7">
        <v>0.21049999999999999</v>
      </c>
      <c r="L6" s="7">
        <v>0.2109</v>
      </c>
      <c r="M6" s="7">
        <v>0.21060000000000001</v>
      </c>
      <c r="N6" s="7">
        <v>0.21049999999999999</v>
      </c>
      <c r="O6" s="7">
        <v>0.2102</v>
      </c>
      <c r="P6" s="7">
        <v>0.21060000000000001</v>
      </c>
      <c r="Q6" s="7">
        <v>0.2104</v>
      </c>
      <c r="R6" s="7">
        <v>0.21060000000000001</v>
      </c>
      <c r="S6" s="7">
        <v>0.21079999999999999</v>
      </c>
    </row>
    <row r="7" spans="2:19">
      <c r="B7" s="26"/>
      <c r="C7" s="6">
        <v>50</v>
      </c>
      <c r="D7" s="6">
        <f>C7-B$6</f>
        <v>20</v>
      </c>
      <c r="E7" s="7">
        <v>0.38529999999999998</v>
      </c>
      <c r="F7" s="7">
        <v>0.3851</v>
      </c>
      <c r="G7" s="7">
        <v>0.38540000000000002</v>
      </c>
      <c r="H7" s="7">
        <v>0.38550000000000001</v>
      </c>
      <c r="I7" s="7">
        <v>0.38490000000000002</v>
      </c>
      <c r="J7" s="7">
        <v>0.38500000000000001</v>
      </c>
      <c r="K7" s="7">
        <v>0.38550000000000001</v>
      </c>
      <c r="L7" s="7">
        <v>0.38540000000000002</v>
      </c>
      <c r="M7" s="7">
        <v>0.38550000000000001</v>
      </c>
      <c r="N7" s="7">
        <v>0.38519999999999999</v>
      </c>
      <c r="O7" s="7">
        <v>0.38540000000000002</v>
      </c>
      <c r="P7" s="7">
        <v>0.38550000000000001</v>
      </c>
      <c r="Q7" s="7">
        <v>0.38500000000000001</v>
      </c>
      <c r="R7" s="7">
        <v>0.38519999999999999</v>
      </c>
      <c r="S7" s="7">
        <v>0.38550000000000001</v>
      </c>
    </row>
    <row r="8" spans="2:19">
      <c r="B8" s="26"/>
      <c r="C8" s="6">
        <v>60</v>
      </c>
      <c r="D8" s="6">
        <f>C8-B$6</f>
        <v>30</v>
      </c>
      <c r="E8" s="7">
        <v>0.53380000000000005</v>
      </c>
      <c r="F8" s="7">
        <v>0.53359999999999996</v>
      </c>
      <c r="G8" s="7">
        <v>0.53410000000000002</v>
      </c>
      <c r="H8" s="7">
        <v>0.53390000000000004</v>
      </c>
      <c r="I8" s="7">
        <v>0.53380000000000005</v>
      </c>
      <c r="J8" s="7">
        <v>0.53359999999999996</v>
      </c>
      <c r="K8" s="7">
        <v>0.53400000000000003</v>
      </c>
      <c r="L8" s="7">
        <v>0.53390000000000004</v>
      </c>
      <c r="M8" s="7">
        <v>0.53420000000000001</v>
      </c>
      <c r="N8" s="7">
        <v>0.53410000000000002</v>
      </c>
      <c r="O8" s="7">
        <v>0.53380000000000005</v>
      </c>
      <c r="P8" s="7">
        <v>0.53369999999999995</v>
      </c>
      <c r="Q8" s="7">
        <v>0.53380000000000005</v>
      </c>
      <c r="R8" s="7">
        <v>0.53400000000000003</v>
      </c>
      <c r="S8" s="7">
        <v>0.53410000000000002</v>
      </c>
    </row>
    <row r="9" spans="2:19">
      <c r="B9" s="26"/>
      <c r="C9" s="6">
        <v>70</v>
      </c>
      <c r="D9" s="6">
        <f>C9-B$6</f>
        <v>40</v>
      </c>
      <c r="E9" s="7">
        <v>0.67200000000000004</v>
      </c>
      <c r="F9" s="7">
        <v>0.67300000000000004</v>
      </c>
      <c r="G9" s="7">
        <v>0.6714</v>
      </c>
      <c r="H9" s="7">
        <v>0.67220000000000002</v>
      </c>
      <c r="I9" s="7">
        <v>0.67310000000000003</v>
      </c>
      <c r="J9" s="7">
        <v>0.67290000000000005</v>
      </c>
      <c r="K9" s="7">
        <v>0.67190000000000005</v>
      </c>
      <c r="L9" s="7">
        <v>0.67249999999999999</v>
      </c>
      <c r="M9" s="7">
        <v>0.67279999999999995</v>
      </c>
      <c r="N9" s="7">
        <v>0.67179999999999995</v>
      </c>
      <c r="O9" s="7">
        <v>0.67230000000000001</v>
      </c>
      <c r="P9" s="7">
        <v>0.67210000000000003</v>
      </c>
      <c r="Q9" s="7">
        <v>0.67279999999999995</v>
      </c>
      <c r="R9" s="7">
        <v>0.67249999999999999</v>
      </c>
      <c r="S9" s="7">
        <v>0.67320000000000002</v>
      </c>
    </row>
    <row r="10" spans="2:19" ht="15.95" customHeight="1">
      <c r="B10" s="27"/>
      <c r="C10" s="6">
        <v>80</v>
      </c>
      <c r="D10" s="6">
        <f>C10-B$6</f>
        <v>50</v>
      </c>
      <c r="E10" s="7">
        <v>0.80449999999999999</v>
      </c>
      <c r="F10" s="7">
        <v>0.80500000000000005</v>
      </c>
      <c r="G10" s="7">
        <v>0.80420000000000003</v>
      </c>
      <c r="H10" s="7">
        <v>0.80389999999999995</v>
      </c>
      <c r="I10" s="7">
        <v>0.80549999999999999</v>
      </c>
      <c r="J10" s="7">
        <v>0.80430000000000001</v>
      </c>
      <c r="K10" s="7">
        <v>0.8044</v>
      </c>
      <c r="L10" s="7">
        <v>0.80359999999999998</v>
      </c>
      <c r="M10" s="7">
        <v>0.80510000000000004</v>
      </c>
      <c r="N10" s="7">
        <v>0.80489999999999995</v>
      </c>
      <c r="O10" s="7">
        <v>0.8044</v>
      </c>
      <c r="P10" s="7">
        <v>0.80520000000000003</v>
      </c>
      <c r="Q10" s="7">
        <v>0.80420000000000003</v>
      </c>
      <c r="R10" s="7">
        <v>0.80489999999999995</v>
      </c>
      <c r="S10" s="7">
        <v>0.80510000000000004</v>
      </c>
    </row>
    <row r="11" spans="2:19" ht="30" customHeight="1"/>
    <row r="12" spans="2:19" ht="15" customHeight="1">
      <c r="B12" s="21" t="s">
        <v>1</v>
      </c>
      <c r="C12" s="22"/>
    </row>
    <row r="13" spans="2:19" ht="48">
      <c r="B13" s="2" t="s">
        <v>15</v>
      </c>
      <c r="C13" s="2" t="s">
        <v>16</v>
      </c>
    </row>
    <row r="14" spans="2:19">
      <c r="B14" s="16">
        <v>520.4</v>
      </c>
      <c r="C14" s="16">
        <v>25.3</v>
      </c>
    </row>
    <row r="16" spans="2:19" ht="26.1" customHeight="1"/>
    <row r="17" spans="1:19" ht="14.45" customHeight="1">
      <c r="B17" s="30" t="s">
        <v>7</v>
      </c>
      <c r="C17" s="31"/>
      <c r="D17" s="31"/>
      <c r="E17" s="31"/>
      <c r="G17" s="30" t="s">
        <v>8</v>
      </c>
      <c r="H17" s="31"/>
      <c r="I17" s="31"/>
      <c r="J17" s="37"/>
      <c r="L17" s="38" t="s">
        <v>2</v>
      </c>
      <c r="M17" s="39"/>
      <c r="N17" s="39"/>
    </row>
    <row r="18" spans="1:19" ht="14.45" customHeight="1">
      <c r="B18" s="34" t="s">
        <v>17</v>
      </c>
      <c r="C18" s="32" t="s">
        <v>18</v>
      </c>
      <c r="D18" s="33"/>
      <c r="E18" s="33"/>
      <c r="G18" s="34" t="s">
        <v>20</v>
      </c>
      <c r="H18" s="32" t="s">
        <v>19</v>
      </c>
      <c r="I18" s="33"/>
      <c r="J18" s="43"/>
      <c r="L18" s="40"/>
      <c r="M18" s="41"/>
      <c r="N18" s="41"/>
    </row>
    <row r="19" spans="1:19" ht="23.45" customHeight="1">
      <c r="B19" s="35"/>
      <c r="C19" s="28">
        <v>1</v>
      </c>
      <c r="D19" s="28">
        <v>2</v>
      </c>
      <c r="E19" s="28">
        <v>3</v>
      </c>
      <c r="G19" s="35"/>
      <c r="H19" s="28">
        <v>1</v>
      </c>
      <c r="I19" s="28">
        <v>2</v>
      </c>
      <c r="J19" s="44">
        <v>3</v>
      </c>
      <c r="L19" s="42" t="s">
        <v>3</v>
      </c>
      <c r="M19" s="42"/>
      <c r="N19" s="10">
        <v>0.01</v>
      </c>
    </row>
    <row r="20" spans="1:19" ht="30.6" customHeight="1">
      <c r="B20" s="36"/>
      <c r="C20" s="29"/>
      <c r="D20" s="29"/>
      <c r="E20" s="29"/>
      <c r="G20" s="36"/>
      <c r="H20" s="29"/>
      <c r="I20" s="29"/>
      <c r="J20" s="44"/>
      <c r="L20" s="42" t="s">
        <v>4</v>
      </c>
      <c r="M20" s="42"/>
      <c r="N20" s="10">
        <v>0.1</v>
      </c>
    </row>
    <row r="21" spans="1:19" ht="27.95" customHeight="1">
      <c r="B21" s="6">
        <v>30</v>
      </c>
      <c r="C21" s="14">
        <v>43.4</v>
      </c>
      <c r="D21" s="14">
        <v>44</v>
      </c>
      <c r="E21" s="14">
        <v>43.9</v>
      </c>
      <c r="G21" s="15">
        <v>40</v>
      </c>
      <c r="H21" s="14">
        <v>46.7</v>
      </c>
      <c r="I21" s="14">
        <v>47.2</v>
      </c>
      <c r="J21" s="14">
        <v>46.6</v>
      </c>
      <c r="L21" s="42" t="s">
        <v>5</v>
      </c>
      <c r="M21" s="42"/>
      <c r="N21" s="10">
        <v>1E-4</v>
      </c>
    </row>
    <row r="22" spans="1:19" ht="31.35" customHeight="1">
      <c r="B22" s="6">
        <v>40</v>
      </c>
      <c r="C22" s="14">
        <v>54.9</v>
      </c>
      <c r="D22" s="14">
        <v>54.9</v>
      </c>
      <c r="E22" s="14">
        <v>54.9</v>
      </c>
      <c r="G22" s="15">
        <v>50</v>
      </c>
      <c r="H22" s="14">
        <v>45.6</v>
      </c>
      <c r="I22" s="14">
        <v>45.4</v>
      </c>
      <c r="J22" s="14">
        <v>45.6</v>
      </c>
      <c r="L22" s="42" t="s">
        <v>6</v>
      </c>
      <c r="M22" s="42"/>
      <c r="N22" s="10">
        <v>0.1</v>
      </c>
    </row>
    <row r="23" spans="1:19" ht="36.200000000000003" customHeight="1">
      <c r="B23" s="6">
        <v>50</v>
      </c>
      <c r="C23" s="14">
        <v>62.8</v>
      </c>
      <c r="D23" s="14">
        <v>62.8</v>
      </c>
      <c r="E23" s="14">
        <v>62.8</v>
      </c>
      <c r="G23" s="15">
        <v>70</v>
      </c>
      <c r="H23" s="14">
        <v>45.5</v>
      </c>
      <c r="I23" s="14">
        <v>45.3</v>
      </c>
      <c r="J23" s="14">
        <v>45.6</v>
      </c>
      <c r="L23" s="42" t="s">
        <v>10</v>
      </c>
      <c r="M23" s="42"/>
      <c r="N23" s="10">
        <v>0.1</v>
      </c>
    </row>
    <row r="24" spans="1:19">
      <c r="B24" s="6">
        <v>60</v>
      </c>
      <c r="C24" s="14">
        <v>70.400000000000006</v>
      </c>
      <c r="D24" s="14">
        <v>70.400000000000006</v>
      </c>
      <c r="E24" s="14">
        <v>70.400000000000006</v>
      </c>
      <c r="L24" s="1"/>
    </row>
    <row r="25" spans="1:19">
      <c r="B25" s="6">
        <v>70</v>
      </c>
      <c r="C25" s="14">
        <v>76.900000000000006</v>
      </c>
      <c r="D25" s="14">
        <v>76.900000000000006</v>
      </c>
      <c r="E25" s="14">
        <v>76.3</v>
      </c>
    </row>
    <row r="26" spans="1:19" ht="15" customHeight="1">
      <c r="B26" s="6">
        <v>80</v>
      </c>
      <c r="C26" s="14">
        <v>81.900000000000006</v>
      </c>
      <c r="D26" s="14">
        <v>82.1</v>
      </c>
      <c r="E26" s="14">
        <v>82.6</v>
      </c>
    </row>
    <row r="27" spans="1:19">
      <c r="C27" s="1"/>
      <c r="D27" s="1"/>
      <c r="E27" s="1"/>
      <c r="F27" s="1"/>
    </row>
    <row r="28" spans="1:19" ht="15" customHeight="1">
      <c r="C28" s="1"/>
      <c r="D28" s="1"/>
      <c r="E28" s="1"/>
      <c r="F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N29" s="1"/>
      <c r="O29" s="1"/>
      <c r="P29" s="1"/>
      <c r="Q29" s="1"/>
      <c r="R29" s="1"/>
      <c r="S29" s="1"/>
    </row>
    <row r="30" spans="1:19">
      <c r="D30" s="1"/>
      <c r="E30" s="1"/>
      <c r="F30" s="1"/>
      <c r="M30" s="1"/>
      <c r="N30" s="1"/>
      <c r="O30" s="1"/>
      <c r="P30" s="1"/>
      <c r="Q30" s="1"/>
      <c r="R30" s="1"/>
      <c r="S30" s="1"/>
    </row>
    <row r="31" spans="1:19">
      <c r="D31" s="1"/>
      <c r="E31" s="1"/>
      <c r="F31" s="1"/>
      <c r="O31" s="1"/>
      <c r="P31" s="1"/>
      <c r="Q31" s="1"/>
      <c r="R31" s="1"/>
      <c r="S31" s="1"/>
    </row>
    <row r="40" spans="2:5" ht="15" customHeight="1"/>
    <row r="41" spans="2:5" ht="28.5" customHeight="1"/>
    <row r="45" spans="2:5">
      <c r="B45" s="3"/>
      <c r="C45" s="3"/>
      <c r="D45" s="3"/>
      <c r="E45" s="3"/>
    </row>
    <row r="46" spans="2:5" ht="15" customHeight="1"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  <row r="52" spans="2:5">
      <c r="B52" s="3"/>
      <c r="C52" s="3"/>
      <c r="D52" s="3"/>
      <c r="E52" s="3"/>
    </row>
    <row r="53" spans="2:5">
      <c r="B53" s="3"/>
      <c r="C53" s="3"/>
      <c r="D53" s="3"/>
      <c r="E53" s="3"/>
    </row>
    <row r="54" spans="2:5">
      <c r="B54" s="3"/>
      <c r="C54" s="3"/>
      <c r="D54" s="3"/>
      <c r="E54" s="3"/>
    </row>
  </sheetData>
  <mergeCells count="25">
    <mergeCell ref="L21:M21"/>
    <mergeCell ref="L22:M22"/>
    <mergeCell ref="L23:M23"/>
    <mergeCell ref="H19:H20"/>
    <mergeCell ref="I19:I20"/>
    <mergeCell ref="J19:J20"/>
    <mergeCell ref="G17:J17"/>
    <mergeCell ref="L17:N18"/>
    <mergeCell ref="L19:M19"/>
    <mergeCell ref="L20:M20"/>
    <mergeCell ref="H18:J18"/>
    <mergeCell ref="G18:G20"/>
    <mergeCell ref="C19:C20"/>
    <mergeCell ref="D19:D20"/>
    <mergeCell ref="E19:E20"/>
    <mergeCell ref="B17:E17"/>
    <mergeCell ref="C18:E18"/>
    <mergeCell ref="B18:B20"/>
    <mergeCell ref="B3:S3"/>
    <mergeCell ref="B12:C12"/>
    <mergeCell ref="E4:S4"/>
    <mergeCell ref="C4:C5"/>
    <mergeCell ref="B4:B5"/>
    <mergeCell ref="D4:D5"/>
    <mergeCell ref="B6:B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B7A9-D2CE-484B-9BFF-F868405A176A}">
  <dimension ref="A1:S54"/>
  <sheetViews>
    <sheetView zoomScaleNormal="100" workbookViewId="0">
      <selection activeCell="B6" sqref="B6:B10"/>
    </sheetView>
  </sheetViews>
  <sheetFormatPr baseColWidth="10" defaultColWidth="11" defaultRowHeight="15"/>
  <cols>
    <col min="1" max="1" width="13.7109375" customWidth="1"/>
    <col min="2" max="2" width="20.42578125" customWidth="1"/>
    <col min="3" max="3" width="15.28515625" bestFit="1" customWidth="1"/>
    <col min="4" max="4" width="15" customWidth="1"/>
    <col min="7" max="7" width="15.140625" customWidth="1"/>
    <col min="13" max="13" width="13.7109375" customWidth="1"/>
  </cols>
  <sheetData>
    <row r="1" spans="2:19">
      <c r="B1" s="4"/>
      <c r="C1" s="4"/>
    </row>
    <row r="2" spans="2:19">
      <c r="B2" s="4"/>
      <c r="C2" s="4"/>
    </row>
    <row r="3" spans="2:19">
      <c r="B3" s="19" t="s">
        <v>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2:19" ht="15" customHeight="1">
      <c r="B4" s="24" t="s">
        <v>12</v>
      </c>
      <c r="C4" s="24" t="s">
        <v>13</v>
      </c>
      <c r="D4" s="24" t="s">
        <v>0</v>
      </c>
      <c r="E4" s="23" t="s">
        <v>14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4" customHeight="1">
      <c r="B5" s="24"/>
      <c r="C5" s="24"/>
      <c r="D5" s="24"/>
      <c r="E5" s="17">
        <v>1</v>
      </c>
      <c r="F5" s="17">
        <v>2</v>
      </c>
      <c r="G5" s="17">
        <v>3</v>
      </c>
      <c r="H5" s="17">
        <v>4</v>
      </c>
      <c r="I5" s="17">
        <v>5</v>
      </c>
      <c r="J5" s="17">
        <v>6</v>
      </c>
      <c r="K5" s="17">
        <v>7</v>
      </c>
      <c r="L5" s="17">
        <v>8</v>
      </c>
      <c r="M5" s="17">
        <v>9</v>
      </c>
      <c r="N5" s="17">
        <v>10</v>
      </c>
      <c r="O5" s="17">
        <v>11</v>
      </c>
      <c r="P5" s="17">
        <v>12</v>
      </c>
      <c r="Q5" s="17">
        <v>13</v>
      </c>
      <c r="R5" s="17">
        <v>14</v>
      </c>
      <c r="S5" s="17">
        <v>15</v>
      </c>
    </row>
    <row r="6" spans="2:19">
      <c r="B6" s="25">
        <v>30</v>
      </c>
      <c r="C6" s="6">
        <v>40</v>
      </c>
      <c r="D6" s="6">
        <f>C6-B$6</f>
        <v>10</v>
      </c>
      <c r="E6" s="7">
        <v>0.21360000000000001</v>
      </c>
      <c r="F6" s="7">
        <v>0.20930000000000001</v>
      </c>
      <c r="G6" s="7">
        <v>0.20699999999999999</v>
      </c>
      <c r="H6" s="7">
        <v>0.21010000000000001</v>
      </c>
      <c r="I6" s="7">
        <v>0.21179999999999999</v>
      </c>
      <c r="J6" s="7">
        <v>0.20780000000000001</v>
      </c>
      <c r="K6" s="7">
        <v>0.21129999999999999</v>
      </c>
      <c r="L6" s="7">
        <v>0.21379999999999999</v>
      </c>
      <c r="M6" s="7">
        <v>0.20680000000000001</v>
      </c>
      <c r="N6" s="7">
        <v>0.20669999999999999</v>
      </c>
      <c r="O6" s="7">
        <v>0.20760000000000001</v>
      </c>
      <c r="P6" s="7">
        <v>0.2084</v>
      </c>
      <c r="Q6" s="7">
        <v>0.21460000000000001</v>
      </c>
      <c r="R6" s="7">
        <v>0.21479999999999999</v>
      </c>
      <c r="S6" s="7">
        <v>0.20699999999999999</v>
      </c>
    </row>
    <row r="7" spans="2:19">
      <c r="B7" s="26"/>
      <c r="C7" s="6">
        <v>50</v>
      </c>
      <c r="D7" s="6">
        <f>C7-B$6</f>
        <v>20</v>
      </c>
      <c r="E7" s="7">
        <v>0.38829999999999998</v>
      </c>
      <c r="F7" s="7">
        <v>0.38969999999999999</v>
      </c>
      <c r="G7" s="7">
        <v>0.39150000000000001</v>
      </c>
      <c r="H7" s="7">
        <v>0.38779999999999998</v>
      </c>
      <c r="I7" s="7">
        <v>0.38490000000000002</v>
      </c>
      <c r="J7" s="7">
        <v>0.3896</v>
      </c>
      <c r="K7" s="7">
        <v>0.38009999999999999</v>
      </c>
      <c r="L7" s="7">
        <v>0.3931</v>
      </c>
      <c r="M7" s="7">
        <v>0.38700000000000001</v>
      </c>
      <c r="N7" s="7">
        <v>0.38900000000000001</v>
      </c>
      <c r="O7" s="7">
        <v>0.39</v>
      </c>
      <c r="P7" s="7">
        <v>0.38009999999999999</v>
      </c>
      <c r="Q7" s="7">
        <v>0.38729999999999998</v>
      </c>
      <c r="R7" s="7">
        <v>0.38279999999999997</v>
      </c>
      <c r="S7" s="7">
        <v>0.38850000000000001</v>
      </c>
    </row>
    <row r="8" spans="2:19">
      <c r="B8" s="26"/>
      <c r="C8" s="6">
        <v>60</v>
      </c>
      <c r="D8" s="6">
        <f>C8-B$6</f>
        <v>30</v>
      </c>
      <c r="E8" s="7">
        <v>0.5252</v>
      </c>
      <c r="F8" s="7">
        <v>0.52610000000000001</v>
      </c>
      <c r="G8" s="7">
        <v>0.52439999999999998</v>
      </c>
      <c r="H8" s="7">
        <v>0.54449999999999998</v>
      </c>
      <c r="I8" s="7">
        <v>0.5444</v>
      </c>
      <c r="J8" s="7">
        <v>0.52929999999999999</v>
      </c>
      <c r="K8" s="7">
        <v>0.52539999999999998</v>
      </c>
      <c r="L8" s="7">
        <v>0.52849999999999997</v>
      </c>
      <c r="M8" s="7">
        <v>0.53520000000000001</v>
      </c>
      <c r="N8" s="7">
        <v>0.52759999999999996</v>
      </c>
      <c r="O8" s="7">
        <v>0.53800000000000003</v>
      </c>
      <c r="P8" s="7">
        <v>0.52400000000000002</v>
      </c>
      <c r="Q8" s="7">
        <v>0.54020000000000001</v>
      </c>
      <c r="R8" s="7">
        <v>0.52749999999999997</v>
      </c>
      <c r="S8" s="7">
        <v>0.5373</v>
      </c>
    </row>
    <row r="9" spans="2:19">
      <c r="B9" s="26"/>
      <c r="C9" s="6">
        <v>70</v>
      </c>
      <c r="D9" s="6">
        <f>C9-B$6</f>
        <v>40</v>
      </c>
      <c r="E9" s="7">
        <v>0.68269999999999997</v>
      </c>
      <c r="F9" s="7">
        <v>0.68369999999999997</v>
      </c>
      <c r="G9" s="7">
        <v>0.65790000000000004</v>
      </c>
      <c r="H9" s="7">
        <v>0.66810000000000003</v>
      </c>
      <c r="I9" s="7">
        <v>0.66359999999999997</v>
      </c>
      <c r="J9" s="7">
        <v>0.67549999999999999</v>
      </c>
      <c r="K9" s="7">
        <v>0.68389999999999995</v>
      </c>
      <c r="L9" s="7">
        <v>0.67510000000000003</v>
      </c>
      <c r="M9" s="7">
        <v>0.6835</v>
      </c>
      <c r="N9" s="7">
        <v>0.67849999999999999</v>
      </c>
      <c r="O9" s="7">
        <v>0.67230000000000001</v>
      </c>
      <c r="P9" s="7">
        <v>0.68410000000000004</v>
      </c>
      <c r="Q9" s="7">
        <v>0.6633</v>
      </c>
      <c r="R9" s="7">
        <v>0.66710000000000003</v>
      </c>
      <c r="S9" s="7">
        <v>0.66639999999999999</v>
      </c>
    </row>
    <row r="10" spans="2:19" ht="15.95" customHeight="1">
      <c r="B10" s="27"/>
      <c r="C10" s="6">
        <v>80</v>
      </c>
      <c r="D10" s="6">
        <f>C10-B$6</f>
        <v>50</v>
      </c>
      <c r="E10" s="7">
        <v>0.81410000000000005</v>
      </c>
      <c r="F10" s="7">
        <v>0.80169999999999997</v>
      </c>
      <c r="G10" s="7">
        <v>0.81859999999999999</v>
      </c>
      <c r="H10" s="7">
        <v>0.79900000000000004</v>
      </c>
      <c r="I10" s="7">
        <v>0.79100000000000004</v>
      </c>
      <c r="J10" s="7">
        <v>0.79300000000000004</v>
      </c>
      <c r="K10" s="7">
        <v>0.81559999999999999</v>
      </c>
      <c r="L10" s="7">
        <v>0.81640000000000001</v>
      </c>
      <c r="M10" s="7">
        <v>0.80989999999999995</v>
      </c>
      <c r="N10" s="7">
        <v>0.80320000000000003</v>
      </c>
      <c r="O10" s="7">
        <v>0.81559999999999999</v>
      </c>
      <c r="P10" s="7">
        <v>0.79549999999999998</v>
      </c>
      <c r="Q10" s="7">
        <v>0.80420000000000003</v>
      </c>
      <c r="R10" s="7">
        <v>0.81130000000000002</v>
      </c>
      <c r="S10" s="7">
        <v>0.80830000000000002</v>
      </c>
    </row>
    <row r="11" spans="2:19" ht="30" customHeight="1"/>
    <row r="12" spans="2:19" ht="15" customHeight="1">
      <c r="B12" s="21" t="s">
        <v>1</v>
      </c>
      <c r="C12" s="22"/>
    </row>
    <row r="13" spans="2:19" ht="48">
      <c r="B13" s="2" t="s">
        <v>15</v>
      </c>
      <c r="C13" s="2" t="s">
        <v>16</v>
      </c>
    </row>
    <row r="14" spans="2:19">
      <c r="B14" s="8">
        <v>526.64</v>
      </c>
      <c r="C14" s="8">
        <v>25.05</v>
      </c>
    </row>
    <row r="16" spans="2:19" ht="26.1" customHeight="1"/>
    <row r="17" spans="1:19" ht="14.45" customHeight="1">
      <c r="B17" s="30" t="s">
        <v>7</v>
      </c>
      <c r="C17" s="31"/>
      <c r="D17" s="31"/>
      <c r="E17" s="31"/>
      <c r="G17" s="30" t="s">
        <v>8</v>
      </c>
      <c r="H17" s="31"/>
      <c r="I17" s="31"/>
      <c r="J17" s="37"/>
      <c r="L17" s="38" t="s">
        <v>2</v>
      </c>
      <c r="M17" s="39"/>
      <c r="N17" s="39"/>
    </row>
    <row r="18" spans="1:19" ht="14.45" customHeight="1">
      <c r="B18" s="34" t="s">
        <v>17</v>
      </c>
      <c r="C18" s="32" t="s">
        <v>18</v>
      </c>
      <c r="D18" s="33"/>
      <c r="E18" s="33"/>
      <c r="G18" s="34" t="s">
        <v>20</v>
      </c>
      <c r="H18" s="32" t="s">
        <v>19</v>
      </c>
      <c r="I18" s="33"/>
      <c r="J18" s="43"/>
      <c r="L18" s="40"/>
      <c r="M18" s="41"/>
      <c r="N18" s="41"/>
    </row>
    <row r="19" spans="1:19" ht="23.45" customHeight="1">
      <c r="B19" s="35"/>
      <c r="C19" s="28">
        <v>1</v>
      </c>
      <c r="D19" s="28">
        <v>2</v>
      </c>
      <c r="E19" s="28">
        <v>3</v>
      </c>
      <c r="G19" s="35"/>
      <c r="H19" s="28">
        <v>1</v>
      </c>
      <c r="I19" s="28">
        <v>2</v>
      </c>
      <c r="J19" s="44">
        <v>3</v>
      </c>
      <c r="L19" s="42" t="s">
        <v>3</v>
      </c>
      <c r="M19" s="42"/>
      <c r="N19" s="10">
        <v>0.01</v>
      </c>
    </row>
    <row r="20" spans="1:19" ht="30.6" customHeight="1">
      <c r="B20" s="36"/>
      <c r="C20" s="29"/>
      <c r="D20" s="29"/>
      <c r="E20" s="29"/>
      <c r="G20" s="36"/>
      <c r="H20" s="29"/>
      <c r="I20" s="29"/>
      <c r="J20" s="44"/>
      <c r="L20" s="42" t="s">
        <v>4</v>
      </c>
      <c r="M20" s="42"/>
      <c r="N20" s="10">
        <v>0.1</v>
      </c>
    </row>
    <row r="21" spans="1:19" ht="27.95" customHeight="1">
      <c r="B21" s="6">
        <v>30</v>
      </c>
      <c r="C21" s="14">
        <v>42.7</v>
      </c>
      <c r="D21" s="14">
        <v>43.4</v>
      </c>
      <c r="E21" s="14">
        <v>44.3</v>
      </c>
      <c r="G21" s="15">
        <v>40</v>
      </c>
      <c r="H21" s="14">
        <v>46.2</v>
      </c>
      <c r="I21" s="14">
        <v>48</v>
      </c>
      <c r="J21" s="14">
        <v>45.9</v>
      </c>
      <c r="L21" s="42" t="s">
        <v>5</v>
      </c>
      <c r="M21" s="42"/>
      <c r="N21" s="10">
        <v>1E-4</v>
      </c>
    </row>
    <row r="22" spans="1:19" ht="31.35" customHeight="1">
      <c r="B22" s="6">
        <v>40</v>
      </c>
      <c r="C22" s="14">
        <v>54.5</v>
      </c>
      <c r="D22" s="14">
        <v>54.1</v>
      </c>
      <c r="E22" s="14">
        <v>55.9</v>
      </c>
      <c r="G22" s="15">
        <v>50</v>
      </c>
      <c r="H22" s="14">
        <v>46.5</v>
      </c>
      <c r="I22" s="14">
        <v>45</v>
      </c>
      <c r="J22" s="14">
        <v>45.1</v>
      </c>
      <c r="L22" s="42" t="s">
        <v>6</v>
      </c>
      <c r="M22" s="42"/>
      <c r="N22" s="10">
        <v>0.1</v>
      </c>
    </row>
    <row r="23" spans="1:19" ht="36.200000000000003" customHeight="1">
      <c r="B23" s="6">
        <v>50</v>
      </c>
      <c r="C23" s="14">
        <v>63.6</v>
      </c>
      <c r="D23" s="14">
        <v>62.7</v>
      </c>
      <c r="E23" s="14">
        <v>61.5</v>
      </c>
      <c r="G23" s="15">
        <v>70</v>
      </c>
      <c r="H23" s="14">
        <v>44.6</v>
      </c>
      <c r="I23" s="14">
        <v>45.8</v>
      </c>
      <c r="J23" s="14">
        <v>45</v>
      </c>
      <c r="L23" s="42" t="s">
        <v>10</v>
      </c>
      <c r="M23" s="42"/>
      <c r="N23" s="10">
        <v>0.1</v>
      </c>
    </row>
    <row r="24" spans="1:19">
      <c r="B24" s="6">
        <v>60</v>
      </c>
      <c r="C24" s="14">
        <v>71.099999999999994</v>
      </c>
      <c r="D24" s="14">
        <v>70.5</v>
      </c>
      <c r="E24" s="14">
        <v>70</v>
      </c>
      <c r="L24" s="1"/>
    </row>
    <row r="25" spans="1:19">
      <c r="B25" s="6">
        <v>70</v>
      </c>
      <c r="C25" s="14">
        <v>75.8</v>
      </c>
      <c r="D25" s="14">
        <v>75.7</v>
      </c>
      <c r="E25" s="14">
        <v>77.2</v>
      </c>
    </row>
    <row r="26" spans="1:19" ht="15" customHeight="1">
      <c r="B26" s="6">
        <v>80</v>
      </c>
      <c r="C26" s="11">
        <v>82.4</v>
      </c>
      <c r="D26" s="11">
        <v>81.8</v>
      </c>
      <c r="E26" s="11">
        <v>82.4</v>
      </c>
    </row>
    <row r="27" spans="1:19">
      <c r="C27" s="1"/>
      <c r="D27" s="1"/>
      <c r="E27" s="1"/>
      <c r="F27" s="1"/>
    </row>
    <row r="28" spans="1:19" ht="15" customHeight="1">
      <c r="C28" s="1"/>
      <c r="D28" s="1"/>
      <c r="E28" s="1"/>
      <c r="F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N29" s="1"/>
      <c r="O29" s="1"/>
      <c r="P29" s="1"/>
      <c r="Q29" s="1"/>
      <c r="R29" s="1"/>
      <c r="S29" s="1"/>
    </row>
    <row r="30" spans="1:19">
      <c r="E30" s="1"/>
      <c r="F30" s="1"/>
      <c r="M30" s="1"/>
      <c r="N30" s="1"/>
      <c r="O30" s="1"/>
      <c r="P30" s="1"/>
      <c r="Q30" s="1"/>
      <c r="R30" s="1"/>
      <c r="S30" s="1"/>
    </row>
    <row r="31" spans="1:19">
      <c r="E31" s="1"/>
      <c r="F31" s="1"/>
      <c r="O31" s="1"/>
      <c r="P31" s="1"/>
      <c r="Q31" s="1"/>
      <c r="R31" s="1"/>
      <c r="S31" s="1"/>
    </row>
    <row r="40" spans="2:5" ht="15" customHeight="1"/>
    <row r="41" spans="2:5" ht="28.5" customHeight="1"/>
    <row r="45" spans="2:5">
      <c r="B45" s="3"/>
      <c r="C45" s="3"/>
      <c r="D45" s="3"/>
      <c r="E45" s="3"/>
    </row>
    <row r="46" spans="2:5" ht="15" customHeight="1"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  <row r="52" spans="2:5">
      <c r="B52" s="3"/>
      <c r="C52" s="3"/>
      <c r="D52" s="3"/>
      <c r="E52" s="3"/>
    </row>
    <row r="53" spans="2:5">
      <c r="B53" s="3"/>
      <c r="C53" s="3"/>
      <c r="D53" s="3"/>
      <c r="E53" s="3"/>
    </row>
    <row r="54" spans="2:5">
      <c r="B54" s="3"/>
      <c r="C54" s="3"/>
      <c r="D54" s="3"/>
      <c r="E54" s="3"/>
    </row>
  </sheetData>
  <mergeCells count="25">
    <mergeCell ref="L23:M23"/>
    <mergeCell ref="I19:I20"/>
    <mergeCell ref="J19:J20"/>
    <mergeCell ref="L19:M19"/>
    <mergeCell ref="L20:M20"/>
    <mergeCell ref="L21:M21"/>
    <mergeCell ref="L22:M22"/>
    <mergeCell ref="H19:H20"/>
    <mergeCell ref="B12:C12"/>
    <mergeCell ref="B17:E17"/>
    <mergeCell ref="G17:J17"/>
    <mergeCell ref="L17:N18"/>
    <mergeCell ref="C19:C20"/>
    <mergeCell ref="D19:D20"/>
    <mergeCell ref="E19:E20"/>
    <mergeCell ref="B18:B20"/>
    <mergeCell ref="C18:E18"/>
    <mergeCell ref="G18:G20"/>
    <mergeCell ref="H18:J18"/>
    <mergeCell ref="B6:B10"/>
    <mergeCell ref="B3:S3"/>
    <mergeCell ref="B4:B5"/>
    <mergeCell ref="C4:C5"/>
    <mergeCell ref="D4:D5"/>
    <mergeCell ref="E4:S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BAF7-B0AC-4094-923E-19CDD58EDC07}">
  <dimension ref="A1:S54"/>
  <sheetViews>
    <sheetView zoomScaleNormal="100" workbookViewId="0">
      <selection activeCell="B6" sqref="B6:B10"/>
    </sheetView>
  </sheetViews>
  <sheetFormatPr baseColWidth="10" defaultColWidth="11" defaultRowHeight="15"/>
  <cols>
    <col min="1" max="1" width="13.7109375" customWidth="1"/>
    <col min="2" max="2" width="20.42578125" customWidth="1"/>
    <col min="3" max="3" width="15.28515625" bestFit="1" customWidth="1"/>
    <col min="4" max="4" width="15" customWidth="1"/>
    <col min="7" max="7" width="15.140625" customWidth="1"/>
    <col min="13" max="13" width="13.7109375" customWidth="1"/>
  </cols>
  <sheetData>
    <row r="1" spans="2:19">
      <c r="B1" s="4"/>
      <c r="C1" s="4"/>
    </row>
    <row r="2" spans="2:19">
      <c r="B2" s="4"/>
      <c r="C2" s="4"/>
    </row>
    <row r="3" spans="2:19">
      <c r="B3" s="19" t="s">
        <v>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2:19" ht="15" customHeight="1">
      <c r="B4" s="24" t="s">
        <v>12</v>
      </c>
      <c r="C4" s="24" t="s">
        <v>13</v>
      </c>
      <c r="D4" s="24" t="s">
        <v>0</v>
      </c>
      <c r="E4" s="23" t="s">
        <v>14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4" customHeight="1">
      <c r="B5" s="24"/>
      <c r="C5" s="24"/>
      <c r="D5" s="24"/>
      <c r="E5" s="17">
        <v>1</v>
      </c>
      <c r="F5" s="17">
        <v>2</v>
      </c>
      <c r="G5" s="17">
        <v>3</v>
      </c>
      <c r="H5" s="17">
        <v>4</v>
      </c>
      <c r="I5" s="17">
        <v>5</v>
      </c>
      <c r="J5" s="17">
        <v>6</v>
      </c>
      <c r="K5" s="17">
        <v>7</v>
      </c>
      <c r="L5" s="17">
        <v>8</v>
      </c>
      <c r="M5" s="17">
        <v>9</v>
      </c>
      <c r="N5" s="17">
        <v>10</v>
      </c>
      <c r="O5" s="17">
        <v>11</v>
      </c>
      <c r="P5" s="17">
        <v>12</v>
      </c>
      <c r="Q5" s="17">
        <v>13</v>
      </c>
      <c r="R5" s="17">
        <v>14</v>
      </c>
      <c r="S5" s="17">
        <v>15</v>
      </c>
    </row>
    <row r="6" spans="2:19">
      <c r="B6" s="25">
        <v>30</v>
      </c>
      <c r="C6" s="6">
        <v>40</v>
      </c>
      <c r="D6" s="6">
        <f>C6-B$6</f>
        <v>10</v>
      </c>
      <c r="E6" s="7">
        <v>0.21279999999999999</v>
      </c>
      <c r="F6" s="7">
        <v>0.2114</v>
      </c>
      <c r="G6" s="7">
        <v>0.21329999999999999</v>
      </c>
      <c r="H6" s="7">
        <v>0.2135</v>
      </c>
      <c r="I6" s="7">
        <v>0.2135</v>
      </c>
      <c r="J6" s="7">
        <v>0.2087</v>
      </c>
      <c r="K6" s="7">
        <v>0.2097</v>
      </c>
      <c r="L6" s="7">
        <v>0.21260000000000001</v>
      </c>
      <c r="M6" s="7">
        <v>0.21229999999999999</v>
      </c>
      <c r="N6" s="7">
        <v>0.21260000000000001</v>
      </c>
      <c r="O6" s="7">
        <v>0.21060000000000001</v>
      </c>
      <c r="P6" s="7">
        <v>0.214</v>
      </c>
      <c r="Q6" s="7">
        <v>0.2087</v>
      </c>
      <c r="R6" s="7">
        <v>0.2089</v>
      </c>
      <c r="S6" s="7">
        <v>0.20949999999999999</v>
      </c>
    </row>
    <row r="7" spans="2:19">
      <c r="B7" s="26"/>
      <c r="C7" s="6">
        <v>50</v>
      </c>
      <c r="D7" s="6">
        <f>C7-B$6</f>
        <v>20</v>
      </c>
      <c r="E7" s="7">
        <v>0.38140000000000002</v>
      </c>
      <c r="F7" s="7">
        <v>0.38429999999999997</v>
      </c>
      <c r="G7" s="7">
        <v>0.3916</v>
      </c>
      <c r="H7" s="7">
        <v>0.38629999999999998</v>
      </c>
      <c r="I7" s="7">
        <v>0.38950000000000001</v>
      </c>
      <c r="J7" s="7">
        <v>0.38119999999999998</v>
      </c>
      <c r="K7" s="7">
        <v>0.39090000000000003</v>
      </c>
      <c r="L7" s="7">
        <v>0.38690000000000002</v>
      </c>
      <c r="M7" s="7">
        <v>0.39319999999999999</v>
      </c>
      <c r="N7" s="7">
        <v>0.3921</v>
      </c>
      <c r="O7" s="7">
        <v>0.38</v>
      </c>
      <c r="P7" s="7">
        <v>0.39240000000000003</v>
      </c>
      <c r="Q7" s="7">
        <v>0.37730000000000002</v>
      </c>
      <c r="R7" s="7">
        <v>0.3821</v>
      </c>
      <c r="S7" s="7">
        <v>0.38700000000000001</v>
      </c>
    </row>
    <row r="8" spans="2:19">
      <c r="B8" s="26"/>
      <c r="C8" s="6">
        <v>60</v>
      </c>
      <c r="D8" s="6">
        <f>C8-B$6</f>
        <v>30</v>
      </c>
      <c r="E8" s="7">
        <v>0.52949999999999997</v>
      </c>
      <c r="F8" s="7">
        <v>0.53890000000000005</v>
      </c>
      <c r="G8" s="7">
        <v>0.53200000000000003</v>
      </c>
      <c r="H8" s="7">
        <v>0.53500000000000003</v>
      </c>
      <c r="I8" s="7">
        <v>0.52529999999999999</v>
      </c>
      <c r="J8" s="7">
        <v>0.52829999999999999</v>
      </c>
      <c r="K8" s="7">
        <v>0.52969999999999995</v>
      </c>
      <c r="L8" s="7">
        <v>0.53280000000000005</v>
      </c>
      <c r="M8" s="7">
        <v>0.52890000000000004</v>
      </c>
      <c r="N8" s="7">
        <v>0.54259999999999997</v>
      </c>
      <c r="O8" s="7">
        <v>0.5242</v>
      </c>
      <c r="P8" s="7">
        <v>0.52300000000000002</v>
      </c>
      <c r="Q8" s="7">
        <v>0.5242</v>
      </c>
      <c r="R8" s="7">
        <v>0.5393</v>
      </c>
      <c r="S8" s="7">
        <v>0.54049999999999998</v>
      </c>
    </row>
    <row r="9" spans="2:19">
      <c r="B9" s="26"/>
      <c r="C9" s="6">
        <v>70</v>
      </c>
      <c r="D9" s="6">
        <f>C9-B$6</f>
        <v>40</v>
      </c>
      <c r="E9" s="7">
        <v>0.67069999999999996</v>
      </c>
      <c r="F9" s="7">
        <v>0.67030000000000001</v>
      </c>
      <c r="G9" s="7">
        <v>0.66069999999999995</v>
      </c>
      <c r="H9" s="7">
        <v>0.66010000000000002</v>
      </c>
      <c r="I9" s="7">
        <v>0.66639999999999999</v>
      </c>
      <c r="J9" s="7">
        <v>0.68230000000000002</v>
      </c>
      <c r="K9" s="7">
        <v>0.67859999999999998</v>
      </c>
      <c r="L9" s="7">
        <v>0.68600000000000005</v>
      </c>
      <c r="M9" s="7">
        <v>0.67410000000000003</v>
      </c>
      <c r="N9" s="7">
        <v>0.66779999999999995</v>
      </c>
      <c r="O9" s="7">
        <v>0.67900000000000005</v>
      </c>
      <c r="P9" s="7">
        <v>0.67879999999999996</v>
      </c>
      <c r="Q9" s="7">
        <v>0.68489999999999995</v>
      </c>
      <c r="R9" s="7">
        <v>0.66710000000000003</v>
      </c>
      <c r="S9" s="7">
        <v>0.67449999999999999</v>
      </c>
    </row>
    <row r="10" spans="2:19" ht="15.95" customHeight="1">
      <c r="B10" s="27"/>
      <c r="C10" s="6">
        <v>80</v>
      </c>
      <c r="D10" s="6">
        <f>C10-B$6</f>
        <v>50</v>
      </c>
      <c r="E10" s="7">
        <v>0.81899999999999995</v>
      </c>
      <c r="F10" s="7">
        <v>0.78890000000000005</v>
      </c>
      <c r="G10" s="7">
        <v>0.7994</v>
      </c>
      <c r="H10" s="7">
        <v>0.80069999999999997</v>
      </c>
      <c r="I10" s="7">
        <v>0.81840000000000002</v>
      </c>
      <c r="J10" s="7">
        <v>0.81230000000000002</v>
      </c>
      <c r="K10" s="7">
        <v>0.81079999999999997</v>
      </c>
      <c r="L10" s="7">
        <v>0.81969999999999998</v>
      </c>
      <c r="M10" s="7">
        <v>0.80830000000000002</v>
      </c>
      <c r="N10" s="7">
        <v>0.80169999999999997</v>
      </c>
      <c r="O10" s="7">
        <v>0.79800000000000004</v>
      </c>
      <c r="P10" s="7">
        <v>0.79710000000000003</v>
      </c>
      <c r="Q10" s="7">
        <v>0.80100000000000005</v>
      </c>
      <c r="R10" s="7">
        <v>0.82099999999999995</v>
      </c>
      <c r="S10" s="7">
        <v>0.7954</v>
      </c>
    </row>
    <row r="11" spans="2:19" ht="30" customHeight="1"/>
    <row r="12" spans="2:19" ht="15" customHeight="1">
      <c r="B12" s="21" t="s">
        <v>1</v>
      </c>
      <c r="C12" s="22"/>
    </row>
    <row r="13" spans="2:19" ht="48">
      <c r="B13" s="2" t="s">
        <v>15</v>
      </c>
      <c r="C13" s="2" t="s">
        <v>16</v>
      </c>
    </row>
    <row r="14" spans="2:19">
      <c r="B14" s="8">
        <v>514.16</v>
      </c>
      <c r="C14" s="16">
        <v>24.9</v>
      </c>
    </row>
    <row r="16" spans="2:19" ht="26.1" customHeight="1"/>
    <row r="17" spans="1:19" ht="14.45" customHeight="1">
      <c r="B17" s="30" t="s">
        <v>7</v>
      </c>
      <c r="C17" s="31"/>
      <c r="D17" s="31"/>
      <c r="E17" s="31"/>
      <c r="G17" s="30" t="s">
        <v>8</v>
      </c>
      <c r="H17" s="31"/>
      <c r="I17" s="31"/>
      <c r="J17" s="37"/>
      <c r="L17" s="38" t="s">
        <v>2</v>
      </c>
      <c r="M17" s="39"/>
      <c r="N17" s="39"/>
    </row>
    <row r="18" spans="1:19" ht="14.45" customHeight="1">
      <c r="B18" s="34" t="s">
        <v>17</v>
      </c>
      <c r="C18" s="32" t="s">
        <v>18</v>
      </c>
      <c r="D18" s="33"/>
      <c r="E18" s="33"/>
      <c r="G18" s="34" t="s">
        <v>20</v>
      </c>
      <c r="H18" s="32" t="s">
        <v>19</v>
      </c>
      <c r="I18" s="33"/>
      <c r="J18" s="43"/>
      <c r="L18" s="40"/>
      <c r="M18" s="41"/>
      <c r="N18" s="41"/>
    </row>
    <row r="19" spans="1:19" ht="23.45" customHeight="1">
      <c r="B19" s="35"/>
      <c r="C19" s="28">
        <v>1</v>
      </c>
      <c r="D19" s="28">
        <v>2</v>
      </c>
      <c r="E19" s="28">
        <v>3</v>
      </c>
      <c r="G19" s="35"/>
      <c r="H19" s="28">
        <v>1</v>
      </c>
      <c r="I19" s="28">
        <v>2</v>
      </c>
      <c r="J19" s="44">
        <v>3</v>
      </c>
      <c r="L19" s="42" t="s">
        <v>3</v>
      </c>
      <c r="M19" s="42"/>
      <c r="N19" s="10">
        <v>0.01</v>
      </c>
    </row>
    <row r="20" spans="1:19" ht="30.6" customHeight="1">
      <c r="B20" s="36"/>
      <c r="C20" s="29"/>
      <c r="D20" s="29"/>
      <c r="E20" s="29"/>
      <c r="G20" s="36"/>
      <c r="H20" s="29"/>
      <c r="I20" s="29"/>
      <c r="J20" s="44"/>
      <c r="L20" s="42" t="s">
        <v>4</v>
      </c>
      <c r="M20" s="42"/>
      <c r="N20" s="10">
        <v>0.1</v>
      </c>
    </row>
    <row r="21" spans="1:19" ht="27.95" customHeight="1">
      <c r="B21" s="6">
        <v>30</v>
      </c>
      <c r="C21" s="14">
        <v>42.7</v>
      </c>
      <c r="D21" s="14">
        <v>44.1</v>
      </c>
      <c r="E21" s="14">
        <v>44.3</v>
      </c>
      <c r="G21" s="15">
        <v>40</v>
      </c>
      <c r="H21" s="14">
        <v>46.2</v>
      </c>
      <c r="I21" s="14">
        <v>46.8</v>
      </c>
      <c r="J21" s="14">
        <v>47.1</v>
      </c>
      <c r="L21" s="42" t="s">
        <v>5</v>
      </c>
      <c r="M21" s="42"/>
      <c r="N21" s="10">
        <v>1E-4</v>
      </c>
    </row>
    <row r="22" spans="1:19" ht="31.35" customHeight="1">
      <c r="B22" s="6">
        <v>40</v>
      </c>
      <c r="C22" s="14">
        <v>55.6</v>
      </c>
      <c r="D22" s="14">
        <v>53.8</v>
      </c>
      <c r="E22" s="14">
        <v>53.9</v>
      </c>
      <c r="G22" s="15">
        <v>50</v>
      </c>
      <c r="H22" s="14">
        <v>45</v>
      </c>
      <c r="I22" s="14">
        <v>46.2</v>
      </c>
      <c r="J22" s="14">
        <v>44.8</v>
      </c>
      <c r="L22" s="42" t="s">
        <v>6</v>
      </c>
      <c r="M22" s="42"/>
      <c r="N22" s="10">
        <v>0.1</v>
      </c>
    </row>
    <row r="23" spans="1:19" ht="36.200000000000003" customHeight="1">
      <c r="B23" s="6">
        <v>50</v>
      </c>
      <c r="C23" s="14">
        <v>62</v>
      </c>
      <c r="D23" s="14">
        <v>62.8</v>
      </c>
      <c r="E23" s="14">
        <v>63.3</v>
      </c>
      <c r="G23" s="15">
        <v>70</v>
      </c>
      <c r="H23" s="14">
        <v>45.9</v>
      </c>
      <c r="I23" s="14">
        <v>44.5</v>
      </c>
      <c r="J23" s="14">
        <v>45.3</v>
      </c>
      <c r="L23" s="42" t="s">
        <v>10</v>
      </c>
      <c r="M23" s="42"/>
      <c r="N23" s="10">
        <v>0.1</v>
      </c>
    </row>
    <row r="24" spans="1:19">
      <c r="B24" s="6">
        <v>60</v>
      </c>
      <c r="C24" s="14">
        <v>71.7</v>
      </c>
      <c r="D24" s="14">
        <v>70.400000000000006</v>
      </c>
      <c r="E24" s="14">
        <v>71.8</v>
      </c>
      <c r="L24" s="1"/>
    </row>
    <row r="25" spans="1:19">
      <c r="B25" s="6">
        <v>70</v>
      </c>
      <c r="C25" s="14">
        <v>78</v>
      </c>
      <c r="D25" s="14">
        <v>78.099999999999994</v>
      </c>
      <c r="E25" s="14">
        <v>77.5</v>
      </c>
    </row>
    <row r="26" spans="1:19" ht="15" customHeight="1">
      <c r="B26" s="6">
        <v>80</v>
      </c>
      <c r="C26" s="14">
        <v>82.2</v>
      </c>
      <c r="D26" s="14">
        <v>81.599999999999994</v>
      </c>
      <c r="E26" s="14">
        <v>81.3</v>
      </c>
    </row>
    <row r="27" spans="1:19">
      <c r="C27" s="1"/>
      <c r="D27" s="1"/>
      <c r="E27" s="1"/>
      <c r="F27" s="1"/>
    </row>
    <row r="28" spans="1:19" ht="15" customHeight="1">
      <c r="C28" s="1"/>
      <c r="D28" s="1"/>
      <c r="E28" s="1"/>
      <c r="F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N29" s="1"/>
      <c r="O29" s="1"/>
      <c r="P29" s="1"/>
      <c r="Q29" s="1"/>
      <c r="R29" s="1"/>
      <c r="S29" s="1"/>
    </row>
    <row r="30" spans="1:19">
      <c r="D30" s="1"/>
      <c r="E30" s="1"/>
      <c r="F30" s="1"/>
      <c r="M30" s="1"/>
      <c r="N30" s="1"/>
      <c r="O30" s="1"/>
      <c r="P30" s="1"/>
      <c r="Q30" s="1"/>
      <c r="R30" s="1"/>
      <c r="S30" s="1"/>
    </row>
    <row r="31" spans="1:19">
      <c r="D31" s="1"/>
      <c r="E31" s="1"/>
      <c r="F31" s="1"/>
      <c r="O31" s="1"/>
      <c r="P31" s="1"/>
      <c r="Q31" s="1"/>
      <c r="R31" s="1"/>
      <c r="S31" s="1"/>
    </row>
    <row r="40" spans="2:5" ht="15" customHeight="1"/>
    <row r="41" spans="2:5" ht="28.5" customHeight="1"/>
    <row r="45" spans="2:5">
      <c r="B45" s="3"/>
      <c r="C45" s="3"/>
      <c r="D45" s="3"/>
      <c r="E45" s="3"/>
    </row>
    <row r="46" spans="2:5" ht="15" customHeight="1"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  <row r="52" spans="2:5">
      <c r="B52" s="3"/>
      <c r="C52" s="3"/>
      <c r="D52" s="3"/>
      <c r="E52" s="3"/>
    </row>
    <row r="53" spans="2:5">
      <c r="B53" s="3"/>
      <c r="C53" s="3"/>
      <c r="D53" s="3"/>
      <c r="E53" s="3"/>
    </row>
    <row r="54" spans="2:5">
      <c r="B54" s="3"/>
      <c r="C54" s="3"/>
      <c r="D54" s="3"/>
      <c r="E54" s="3"/>
    </row>
  </sheetData>
  <mergeCells count="25">
    <mergeCell ref="L23:M23"/>
    <mergeCell ref="I19:I20"/>
    <mergeCell ref="J19:J20"/>
    <mergeCell ref="L19:M19"/>
    <mergeCell ref="L20:M20"/>
    <mergeCell ref="L21:M21"/>
    <mergeCell ref="L22:M22"/>
    <mergeCell ref="H19:H20"/>
    <mergeCell ref="B12:C12"/>
    <mergeCell ref="B17:E17"/>
    <mergeCell ref="G17:J17"/>
    <mergeCell ref="L17:N18"/>
    <mergeCell ref="C19:C20"/>
    <mergeCell ref="D19:D20"/>
    <mergeCell ref="E19:E20"/>
    <mergeCell ref="B18:B20"/>
    <mergeCell ref="C18:E18"/>
    <mergeCell ref="G18:G20"/>
    <mergeCell ref="H18:J18"/>
    <mergeCell ref="B6:B10"/>
    <mergeCell ref="B3:S3"/>
    <mergeCell ref="B4:B5"/>
    <mergeCell ref="C4:C5"/>
    <mergeCell ref="D4:D5"/>
    <mergeCell ref="E4:S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5DBE-A948-495E-9F4F-74DED041FDDB}">
  <dimension ref="A1:S54"/>
  <sheetViews>
    <sheetView zoomScaleNormal="100" workbookViewId="0">
      <selection activeCell="B6" sqref="B6:B10"/>
    </sheetView>
  </sheetViews>
  <sheetFormatPr baseColWidth="10" defaultColWidth="11" defaultRowHeight="15"/>
  <cols>
    <col min="1" max="1" width="13.7109375" customWidth="1"/>
    <col min="2" max="2" width="20.42578125" customWidth="1"/>
    <col min="3" max="3" width="15.28515625" bestFit="1" customWidth="1"/>
    <col min="4" max="4" width="15" customWidth="1"/>
    <col min="7" max="7" width="15.140625" customWidth="1"/>
    <col min="13" max="13" width="13.7109375" customWidth="1"/>
  </cols>
  <sheetData>
    <row r="1" spans="2:19">
      <c r="B1" s="4"/>
      <c r="C1" s="4"/>
    </row>
    <row r="2" spans="2:19">
      <c r="B2" s="4"/>
      <c r="C2" s="4"/>
    </row>
    <row r="3" spans="2:19">
      <c r="B3" s="19" t="s">
        <v>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2:19" ht="15" customHeight="1">
      <c r="B4" s="24" t="s">
        <v>12</v>
      </c>
      <c r="C4" s="24" t="s">
        <v>13</v>
      </c>
      <c r="D4" s="24" t="s">
        <v>0</v>
      </c>
      <c r="E4" s="23" t="s">
        <v>14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4" customHeight="1">
      <c r="B5" s="24"/>
      <c r="C5" s="24"/>
      <c r="D5" s="24"/>
      <c r="E5" s="17">
        <v>1</v>
      </c>
      <c r="F5" s="17">
        <v>2</v>
      </c>
      <c r="G5" s="17">
        <v>3</v>
      </c>
      <c r="H5" s="17">
        <v>4</v>
      </c>
      <c r="I5" s="17">
        <v>5</v>
      </c>
      <c r="J5" s="17">
        <v>6</v>
      </c>
      <c r="K5" s="17">
        <v>7</v>
      </c>
      <c r="L5" s="17">
        <v>8</v>
      </c>
      <c r="M5" s="17">
        <v>9</v>
      </c>
      <c r="N5" s="17">
        <v>10</v>
      </c>
      <c r="O5" s="17">
        <v>11</v>
      </c>
      <c r="P5" s="17">
        <v>12</v>
      </c>
      <c r="Q5" s="17">
        <v>13</v>
      </c>
      <c r="R5" s="17">
        <v>14</v>
      </c>
      <c r="S5" s="17">
        <v>15</v>
      </c>
    </row>
    <row r="6" spans="2:19">
      <c r="B6" s="25">
        <v>30</v>
      </c>
      <c r="C6" s="6">
        <v>40</v>
      </c>
      <c r="D6" s="6">
        <f>C6-B$6</f>
        <v>10</v>
      </c>
      <c r="E6" s="7">
        <v>0.21149999999999999</v>
      </c>
      <c r="F6" s="7">
        <v>0.2064</v>
      </c>
      <c r="G6" s="7">
        <v>0.20910000000000001</v>
      </c>
      <c r="H6" s="7">
        <v>0.21099999999999999</v>
      </c>
      <c r="I6" s="7">
        <v>0.2077</v>
      </c>
      <c r="J6" s="7">
        <v>0.21460000000000001</v>
      </c>
      <c r="K6" s="7">
        <v>0.2147</v>
      </c>
      <c r="L6" s="7">
        <v>0.21429999999999999</v>
      </c>
      <c r="M6" s="7">
        <v>0.2127</v>
      </c>
      <c r="N6" s="7">
        <v>0.21179999999999999</v>
      </c>
      <c r="O6" s="7">
        <v>0.2089</v>
      </c>
      <c r="P6" s="7">
        <v>0.2135</v>
      </c>
      <c r="Q6" s="7">
        <v>0.20960000000000001</v>
      </c>
      <c r="R6" s="7">
        <v>0.2072</v>
      </c>
      <c r="S6" s="7">
        <v>0.21379999999999999</v>
      </c>
    </row>
    <row r="7" spans="2:19">
      <c r="B7" s="26"/>
      <c r="C7" s="6">
        <v>50</v>
      </c>
      <c r="D7" s="6">
        <f>C7-B$6</f>
        <v>20</v>
      </c>
      <c r="E7" s="7">
        <v>0.37759999999999999</v>
      </c>
      <c r="F7" s="7">
        <v>0.38900000000000001</v>
      </c>
      <c r="G7" s="7">
        <v>0.3916</v>
      </c>
      <c r="H7" s="7">
        <v>0.38779999999999998</v>
      </c>
      <c r="I7" s="7">
        <v>0.38109999999999999</v>
      </c>
      <c r="J7" s="7">
        <v>0.39040000000000002</v>
      </c>
      <c r="K7" s="7">
        <v>0.38159999999999999</v>
      </c>
      <c r="L7" s="7">
        <v>0.37919999999999998</v>
      </c>
      <c r="M7" s="7">
        <v>0.3901</v>
      </c>
      <c r="N7" s="7">
        <v>0.38979999999999998</v>
      </c>
      <c r="O7" s="7">
        <v>0.3931</v>
      </c>
      <c r="P7" s="7">
        <v>0.38400000000000001</v>
      </c>
      <c r="Q7" s="7">
        <v>0.38890000000000002</v>
      </c>
      <c r="R7" s="7">
        <v>0.3775</v>
      </c>
      <c r="S7" s="7">
        <v>0.38779999999999998</v>
      </c>
    </row>
    <row r="8" spans="2:19">
      <c r="B8" s="26"/>
      <c r="C8" s="6">
        <v>60</v>
      </c>
      <c r="D8" s="6">
        <f>C8-B$6</f>
        <v>30</v>
      </c>
      <c r="E8" s="7">
        <v>0.52739999999999998</v>
      </c>
      <c r="F8" s="7">
        <v>0.52929999999999999</v>
      </c>
      <c r="G8" s="7">
        <v>0.52769999999999995</v>
      </c>
      <c r="H8" s="7">
        <v>0.52859999999999996</v>
      </c>
      <c r="I8" s="7">
        <v>0.53590000000000004</v>
      </c>
      <c r="J8" s="7">
        <v>0.53890000000000005</v>
      </c>
      <c r="K8" s="7">
        <v>0.52329999999999999</v>
      </c>
      <c r="L8" s="7">
        <v>0.54459999999999997</v>
      </c>
      <c r="M8" s="7">
        <v>0.52780000000000005</v>
      </c>
      <c r="N8" s="7">
        <v>0.52880000000000005</v>
      </c>
      <c r="O8" s="7">
        <v>0.5423</v>
      </c>
      <c r="P8" s="7">
        <v>0.52939999999999998</v>
      </c>
      <c r="Q8" s="7">
        <v>0.52849999999999997</v>
      </c>
      <c r="R8" s="7">
        <v>0.52869999999999995</v>
      </c>
      <c r="S8" s="7">
        <v>0.52659999999999996</v>
      </c>
    </row>
    <row r="9" spans="2:19">
      <c r="B9" s="26"/>
      <c r="C9" s="6">
        <v>70</v>
      </c>
      <c r="D9" s="6">
        <f>C9-B$6</f>
        <v>40</v>
      </c>
      <c r="E9" s="7">
        <v>0.66120000000000001</v>
      </c>
      <c r="F9" s="7">
        <v>0.6865</v>
      </c>
      <c r="G9" s="7">
        <v>0.67810000000000004</v>
      </c>
      <c r="H9" s="7">
        <v>0.66549999999999998</v>
      </c>
      <c r="I9" s="7">
        <v>0.66369999999999996</v>
      </c>
      <c r="J9" s="7">
        <v>0.66479999999999995</v>
      </c>
      <c r="K9" s="7">
        <v>0.68</v>
      </c>
      <c r="L9" s="7">
        <v>0.68189999999999995</v>
      </c>
      <c r="M9" s="7">
        <v>0.66469999999999996</v>
      </c>
      <c r="N9" s="7">
        <v>0.6825</v>
      </c>
      <c r="O9" s="7">
        <v>0.67769999999999997</v>
      </c>
      <c r="P9" s="7">
        <v>0.65869999999999995</v>
      </c>
      <c r="Q9" s="7">
        <v>0.68089999999999995</v>
      </c>
      <c r="R9" s="7">
        <v>0.68600000000000005</v>
      </c>
      <c r="S9" s="7">
        <v>0.66379999999999995</v>
      </c>
    </row>
    <row r="10" spans="2:19" ht="15.95" customHeight="1">
      <c r="B10" s="27"/>
      <c r="C10" s="6">
        <v>80</v>
      </c>
      <c r="D10" s="6">
        <f>C10-B$6</f>
        <v>50</v>
      </c>
      <c r="E10" s="7">
        <v>0.8206</v>
      </c>
      <c r="F10" s="7">
        <v>0.8034</v>
      </c>
      <c r="G10" s="7">
        <v>0.8155</v>
      </c>
      <c r="H10" s="7">
        <v>0.8135</v>
      </c>
      <c r="I10" s="7">
        <v>0.8216</v>
      </c>
      <c r="J10" s="7">
        <v>0.79949999999999999</v>
      </c>
      <c r="K10" s="7">
        <v>0.79469999999999996</v>
      </c>
      <c r="L10" s="7">
        <v>0.79720000000000002</v>
      </c>
      <c r="M10" s="7">
        <v>0.80189999999999995</v>
      </c>
      <c r="N10" s="7">
        <v>0.80649999999999999</v>
      </c>
      <c r="O10" s="7">
        <v>0.79310000000000003</v>
      </c>
      <c r="P10" s="7">
        <v>0.8165</v>
      </c>
      <c r="Q10" s="7">
        <v>0.82030000000000003</v>
      </c>
      <c r="R10" s="7">
        <v>0.82099999999999995</v>
      </c>
      <c r="S10" s="7">
        <v>0.80669999999999997</v>
      </c>
    </row>
    <row r="11" spans="2:19" ht="30" customHeight="1"/>
    <row r="12" spans="2:19" ht="15" customHeight="1">
      <c r="B12" s="21" t="s">
        <v>1</v>
      </c>
      <c r="C12" s="22"/>
    </row>
    <row r="13" spans="2:19" ht="48">
      <c r="B13" s="2" t="s">
        <v>15</v>
      </c>
      <c r="C13" s="2" t="s">
        <v>16</v>
      </c>
    </row>
    <row r="14" spans="2:19">
      <c r="B14" s="8">
        <v>518.32000000000005</v>
      </c>
      <c r="C14" s="16">
        <v>25.5</v>
      </c>
    </row>
    <row r="16" spans="2:19" ht="26.1" customHeight="1"/>
    <row r="17" spans="1:19" ht="14.45" customHeight="1">
      <c r="B17" s="30" t="s">
        <v>7</v>
      </c>
      <c r="C17" s="31"/>
      <c r="D17" s="31"/>
      <c r="E17" s="31"/>
      <c r="G17" s="30" t="s">
        <v>8</v>
      </c>
      <c r="H17" s="31"/>
      <c r="I17" s="31"/>
      <c r="J17" s="37"/>
      <c r="L17" s="38" t="s">
        <v>2</v>
      </c>
      <c r="M17" s="39"/>
      <c r="N17" s="39"/>
    </row>
    <row r="18" spans="1:19" ht="14.45" customHeight="1">
      <c r="B18" s="34" t="s">
        <v>17</v>
      </c>
      <c r="C18" s="32" t="s">
        <v>18</v>
      </c>
      <c r="D18" s="33"/>
      <c r="E18" s="33"/>
      <c r="G18" s="34" t="s">
        <v>20</v>
      </c>
      <c r="H18" s="32" t="s">
        <v>19</v>
      </c>
      <c r="I18" s="33"/>
      <c r="J18" s="43"/>
      <c r="L18" s="40"/>
      <c r="M18" s="41"/>
      <c r="N18" s="41"/>
    </row>
    <row r="19" spans="1:19" ht="23.45" customHeight="1">
      <c r="B19" s="35"/>
      <c r="C19" s="28">
        <v>1</v>
      </c>
      <c r="D19" s="28">
        <v>2</v>
      </c>
      <c r="E19" s="28">
        <v>3</v>
      </c>
      <c r="G19" s="35"/>
      <c r="H19" s="28">
        <v>1</v>
      </c>
      <c r="I19" s="28">
        <v>2</v>
      </c>
      <c r="J19" s="44">
        <v>3</v>
      </c>
      <c r="L19" s="42" t="s">
        <v>3</v>
      </c>
      <c r="M19" s="42"/>
      <c r="N19" s="10">
        <v>0.01</v>
      </c>
    </row>
    <row r="20" spans="1:19" ht="30.6" customHeight="1">
      <c r="B20" s="36"/>
      <c r="C20" s="29"/>
      <c r="D20" s="29"/>
      <c r="E20" s="29"/>
      <c r="G20" s="36"/>
      <c r="H20" s="29"/>
      <c r="I20" s="29"/>
      <c r="J20" s="44"/>
      <c r="L20" s="42" t="s">
        <v>4</v>
      </c>
      <c r="M20" s="42"/>
      <c r="N20" s="10">
        <v>0.1</v>
      </c>
    </row>
    <row r="21" spans="1:19" ht="27.95" customHeight="1">
      <c r="B21" s="12">
        <v>30</v>
      </c>
      <c r="C21" s="9">
        <v>43.6</v>
      </c>
      <c r="D21" s="9">
        <v>43.7</v>
      </c>
      <c r="E21" s="9">
        <v>44.8</v>
      </c>
      <c r="G21" s="13">
        <v>40</v>
      </c>
      <c r="H21" s="9">
        <v>46.5</v>
      </c>
      <c r="I21" s="9">
        <v>46.4</v>
      </c>
      <c r="J21" s="9">
        <v>46.8</v>
      </c>
      <c r="L21" s="42" t="s">
        <v>5</v>
      </c>
      <c r="M21" s="42"/>
      <c r="N21" s="10">
        <v>1E-4</v>
      </c>
    </row>
    <row r="22" spans="1:19" ht="31.35" customHeight="1">
      <c r="B22" s="12">
        <v>40</v>
      </c>
      <c r="C22" s="14">
        <v>55.6</v>
      </c>
      <c r="D22" s="14">
        <v>53.8</v>
      </c>
      <c r="E22" s="14">
        <v>54.2</v>
      </c>
      <c r="G22" s="13">
        <v>50</v>
      </c>
      <c r="H22" s="9">
        <v>45.6</v>
      </c>
      <c r="I22" s="9">
        <v>45.3</v>
      </c>
      <c r="J22" s="9">
        <v>44.7</v>
      </c>
      <c r="L22" s="42" t="s">
        <v>6</v>
      </c>
      <c r="M22" s="42"/>
      <c r="N22" s="10">
        <v>0.1</v>
      </c>
    </row>
    <row r="23" spans="1:19" ht="36.200000000000003" customHeight="1">
      <c r="B23" s="12">
        <v>50</v>
      </c>
      <c r="C23" s="14">
        <v>61.5</v>
      </c>
      <c r="D23" s="14">
        <v>62.9</v>
      </c>
      <c r="E23" s="14">
        <v>62.4</v>
      </c>
      <c r="G23" s="13">
        <v>70</v>
      </c>
      <c r="H23" s="9">
        <v>45.9</v>
      </c>
      <c r="I23" s="9">
        <v>45.5</v>
      </c>
      <c r="J23" s="9">
        <v>44.9</v>
      </c>
      <c r="L23" s="42" t="s">
        <v>10</v>
      </c>
      <c r="M23" s="42"/>
      <c r="N23" s="10">
        <v>0.1</v>
      </c>
    </row>
    <row r="24" spans="1:19">
      <c r="B24" s="12">
        <v>60</v>
      </c>
      <c r="C24" s="14">
        <v>69.400000000000006</v>
      </c>
      <c r="D24" s="14">
        <v>69</v>
      </c>
      <c r="E24" s="14">
        <v>70.400000000000006</v>
      </c>
      <c r="L24" s="1"/>
    </row>
    <row r="25" spans="1:19">
      <c r="B25" s="12">
        <v>70</v>
      </c>
      <c r="C25" s="14">
        <v>76</v>
      </c>
      <c r="D25" s="14">
        <v>75.7</v>
      </c>
      <c r="E25" s="14">
        <v>75.8</v>
      </c>
    </row>
    <row r="26" spans="1:19" ht="15" customHeight="1">
      <c r="B26" s="12">
        <v>80</v>
      </c>
      <c r="C26" s="14">
        <v>83.4</v>
      </c>
      <c r="D26" s="14">
        <v>83.2</v>
      </c>
      <c r="E26" s="14">
        <v>81.8</v>
      </c>
    </row>
    <row r="27" spans="1:19">
      <c r="C27" s="1"/>
      <c r="D27" s="1"/>
      <c r="E27" s="1"/>
      <c r="F27" s="1"/>
    </row>
    <row r="28" spans="1:19" ht="15" customHeight="1">
      <c r="C28" s="1"/>
      <c r="D28" s="1"/>
      <c r="E28" s="1"/>
      <c r="F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N29" s="1"/>
      <c r="O29" s="1"/>
      <c r="P29" s="1"/>
      <c r="Q29" s="1"/>
      <c r="R29" s="1"/>
      <c r="S29" s="1"/>
    </row>
    <row r="30" spans="1:19">
      <c r="D30" s="1"/>
      <c r="E30" s="1"/>
      <c r="F30" s="1"/>
      <c r="M30" s="1"/>
      <c r="N30" s="1"/>
      <c r="O30" s="1"/>
      <c r="P30" s="1"/>
      <c r="Q30" s="1"/>
      <c r="R30" s="1"/>
      <c r="S30" s="1"/>
    </row>
    <row r="31" spans="1:19">
      <c r="D31" s="1"/>
      <c r="E31" s="1"/>
      <c r="F31" s="1"/>
      <c r="O31" s="1"/>
      <c r="P31" s="1"/>
      <c r="Q31" s="1"/>
      <c r="R31" s="1"/>
      <c r="S31" s="1"/>
    </row>
    <row r="40" spans="2:5" ht="15" customHeight="1"/>
    <row r="41" spans="2:5" ht="28.5" customHeight="1"/>
    <row r="45" spans="2:5">
      <c r="B45" s="3"/>
      <c r="C45" s="3"/>
      <c r="D45" s="3"/>
      <c r="E45" s="3"/>
    </row>
    <row r="46" spans="2:5" ht="15" customHeight="1"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  <row r="52" spans="2:5">
      <c r="B52" s="3"/>
      <c r="C52" s="3"/>
      <c r="D52" s="3"/>
      <c r="E52" s="3"/>
    </row>
    <row r="53" spans="2:5">
      <c r="B53" s="3"/>
      <c r="C53" s="3"/>
      <c r="D53" s="3"/>
      <c r="E53" s="3"/>
    </row>
    <row r="54" spans="2:5">
      <c r="B54" s="3"/>
      <c r="C54" s="3"/>
      <c r="D54" s="3"/>
      <c r="E54" s="3"/>
    </row>
  </sheetData>
  <mergeCells count="25">
    <mergeCell ref="L23:M23"/>
    <mergeCell ref="I19:I20"/>
    <mergeCell ref="J19:J20"/>
    <mergeCell ref="L19:M19"/>
    <mergeCell ref="L20:M20"/>
    <mergeCell ref="L21:M21"/>
    <mergeCell ref="L22:M22"/>
    <mergeCell ref="H19:H20"/>
    <mergeCell ref="B12:C12"/>
    <mergeCell ref="B17:E17"/>
    <mergeCell ref="G17:J17"/>
    <mergeCell ref="L17:N18"/>
    <mergeCell ref="C19:C20"/>
    <mergeCell ref="D19:D20"/>
    <mergeCell ref="E19:E20"/>
    <mergeCell ref="B18:B20"/>
    <mergeCell ref="C18:E18"/>
    <mergeCell ref="G18:G20"/>
    <mergeCell ref="H18:J18"/>
    <mergeCell ref="B6:B10"/>
    <mergeCell ref="B3:S3"/>
    <mergeCell ref="B4:B5"/>
    <mergeCell ref="C4:C5"/>
    <mergeCell ref="D4:D5"/>
    <mergeCell ref="E4:S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D46-84B2-408C-830E-F23597955AAF}">
  <dimension ref="A1:S54"/>
  <sheetViews>
    <sheetView zoomScaleNormal="100" workbookViewId="0">
      <selection activeCell="B6" sqref="B6:B10"/>
    </sheetView>
  </sheetViews>
  <sheetFormatPr baseColWidth="10" defaultColWidth="11" defaultRowHeight="15"/>
  <cols>
    <col min="1" max="1" width="13.7109375" customWidth="1"/>
    <col min="2" max="2" width="20.42578125" customWidth="1"/>
    <col min="3" max="3" width="15.28515625" bestFit="1" customWidth="1"/>
    <col min="4" max="4" width="15" customWidth="1"/>
    <col min="7" max="7" width="15.140625" customWidth="1"/>
    <col min="13" max="13" width="13.7109375" customWidth="1"/>
  </cols>
  <sheetData>
    <row r="1" spans="2:19">
      <c r="B1" s="4"/>
      <c r="C1" s="4"/>
    </row>
    <row r="2" spans="2:19">
      <c r="B2" s="4"/>
      <c r="C2" s="4"/>
    </row>
    <row r="3" spans="2:19">
      <c r="B3" s="19" t="s">
        <v>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2:19" ht="15" customHeight="1">
      <c r="B4" s="24" t="s">
        <v>12</v>
      </c>
      <c r="C4" s="24" t="s">
        <v>13</v>
      </c>
      <c r="D4" s="24" t="s">
        <v>0</v>
      </c>
      <c r="E4" s="23" t="s">
        <v>14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4" customHeight="1">
      <c r="B5" s="24"/>
      <c r="C5" s="24"/>
      <c r="D5" s="24"/>
      <c r="E5" s="17">
        <v>1</v>
      </c>
      <c r="F5" s="17">
        <v>2</v>
      </c>
      <c r="G5" s="17">
        <v>3</v>
      </c>
      <c r="H5" s="17">
        <v>4</v>
      </c>
      <c r="I5" s="17">
        <v>5</v>
      </c>
      <c r="J5" s="17">
        <v>6</v>
      </c>
      <c r="K5" s="17">
        <v>7</v>
      </c>
      <c r="L5" s="17">
        <v>8</v>
      </c>
      <c r="M5" s="17">
        <v>9</v>
      </c>
      <c r="N5" s="17">
        <v>10</v>
      </c>
      <c r="O5" s="17">
        <v>11</v>
      </c>
      <c r="P5" s="17">
        <v>12</v>
      </c>
      <c r="Q5" s="17">
        <v>13</v>
      </c>
      <c r="R5" s="17">
        <v>14</v>
      </c>
      <c r="S5" s="17">
        <v>15</v>
      </c>
    </row>
    <row r="6" spans="2:19">
      <c r="B6" s="25">
        <v>30</v>
      </c>
      <c r="C6" s="6">
        <v>40</v>
      </c>
      <c r="D6" s="6">
        <f>C6-B$6</f>
        <v>10</v>
      </c>
      <c r="E6" s="7">
        <v>0.21490000000000001</v>
      </c>
      <c r="F6" s="7">
        <v>0.20849999999999999</v>
      </c>
      <c r="G6" s="7">
        <v>0.21210000000000001</v>
      </c>
      <c r="H6" s="7">
        <v>0.20930000000000001</v>
      </c>
      <c r="I6" s="7">
        <v>0.214</v>
      </c>
      <c r="J6" s="7">
        <v>0.20660000000000001</v>
      </c>
      <c r="K6" s="7">
        <v>0.2147</v>
      </c>
      <c r="L6" s="7">
        <v>0.21510000000000001</v>
      </c>
      <c r="M6" s="7">
        <v>0.21440000000000001</v>
      </c>
      <c r="N6" s="7">
        <v>0.21260000000000001</v>
      </c>
      <c r="O6" s="7">
        <v>0.2089</v>
      </c>
      <c r="P6" s="7">
        <v>0.2077</v>
      </c>
      <c r="Q6" s="7">
        <v>0.20830000000000001</v>
      </c>
      <c r="R6" s="7">
        <v>0.21190000000000001</v>
      </c>
      <c r="S6" s="7">
        <v>0.21160000000000001</v>
      </c>
    </row>
    <row r="7" spans="2:19">
      <c r="B7" s="26"/>
      <c r="C7" s="6">
        <v>50</v>
      </c>
      <c r="D7" s="6">
        <f>C7-B$6</f>
        <v>20</v>
      </c>
      <c r="E7" s="7">
        <v>0.38679999999999998</v>
      </c>
      <c r="F7" s="7">
        <v>0.38429999999999997</v>
      </c>
      <c r="G7" s="7">
        <v>0.38690000000000002</v>
      </c>
      <c r="H7" s="7">
        <v>0.38779999999999998</v>
      </c>
      <c r="I7" s="7">
        <v>0.3926</v>
      </c>
      <c r="J7" s="7">
        <v>0.39269999999999999</v>
      </c>
      <c r="K7" s="7">
        <v>0.38090000000000002</v>
      </c>
      <c r="L7" s="7">
        <v>0.3916</v>
      </c>
      <c r="M7" s="7">
        <v>0.3901</v>
      </c>
      <c r="N7" s="7">
        <v>0.38440000000000002</v>
      </c>
      <c r="O7" s="7">
        <v>0.3916</v>
      </c>
      <c r="P7" s="7">
        <v>0.38159999999999999</v>
      </c>
      <c r="Q7" s="7">
        <v>0.38269999999999998</v>
      </c>
      <c r="R7" s="7">
        <v>0.379</v>
      </c>
      <c r="S7" s="7">
        <v>0.3886</v>
      </c>
    </row>
    <row r="8" spans="2:19">
      <c r="B8" s="26"/>
      <c r="C8" s="6">
        <v>60</v>
      </c>
      <c r="D8" s="6">
        <f>C8-B$6</f>
        <v>30</v>
      </c>
      <c r="E8" s="7">
        <v>0.5242</v>
      </c>
      <c r="F8" s="7">
        <v>0.52610000000000001</v>
      </c>
      <c r="G8" s="7">
        <v>0.53410000000000002</v>
      </c>
      <c r="H8" s="7">
        <v>0.54459999999999997</v>
      </c>
      <c r="I8" s="7">
        <v>0.53059999999999996</v>
      </c>
      <c r="J8" s="7">
        <v>0.52929999999999999</v>
      </c>
      <c r="K8" s="7">
        <v>0.52439999999999998</v>
      </c>
      <c r="L8" s="7">
        <v>0.53710000000000002</v>
      </c>
      <c r="M8" s="7">
        <v>0.5353</v>
      </c>
      <c r="N8" s="7">
        <v>0.53410000000000002</v>
      </c>
      <c r="O8" s="7">
        <v>0.53810000000000002</v>
      </c>
      <c r="P8" s="7">
        <v>0.53900000000000003</v>
      </c>
      <c r="Q8" s="7">
        <v>0.52739999999999998</v>
      </c>
      <c r="R8" s="7">
        <v>0.53400000000000003</v>
      </c>
      <c r="S8" s="7">
        <v>0.52339999999999998</v>
      </c>
    </row>
    <row r="9" spans="2:19">
      <c r="B9" s="26"/>
      <c r="C9" s="6">
        <v>70</v>
      </c>
      <c r="D9" s="6">
        <f>C9-B$6</f>
        <v>40</v>
      </c>
      <c r="E9" s="7">
        <v>0.66930000000000001</v>
      </c>
      <c r="F9" s="7">
        <v>0.6784</v>
      </c>
      <c r="G9" s="7">
        <v>0.67949999999999999</v>
      </c>
      <c r="H9" s="7">
        <v>0.68159999999999998</v>
      </c>
      <c r="I9" s="7">
        <v>0.66769999999999996</v>
      </c>
      <c r="J9" s="7">
        <v>0.68500000000000005</v>
      </c>
      <c r="K9" s="7">
        <v>0.67059999999999997</v>
      </c>
      <c r="L9" s="7">
        <v>0.66039999999999999</v>
      </c>
      <c r="M9" s="7">
        <v>0.68489999999999995</v>
      </c>
      <c r="N9" s="7">
        <v>0.66779999999999995</v>
      </c>
      <c r="O9" s="7">
        <v>0.66290000000000004</v>
      </c>
      <c r="P9" s="7">
        <v>0.67610000000000003</v>
      </c>
      <c r="Q9" s="7">
        <v>0.67279999999999995</v>
      </c>
      <c r="R9" s="7">
        <v>0.68330000000000002</v>
      </c>
      <c r="S9" s="7">
        <v>0.66649999999999998</v>
      </c>
    </row>
    <row r="10" spans="2:19" ht="15.95" customHeight="1">
      <c r="B10" s="27"/>
      <c r="C10" s="6">
        <v>80</v>
      </c>
      <c r="D10" s="6">
        <f>C10-B$6</f>
        <v>50</v>
      </c>
      <c r="E10" s="7">
        <v>0.8206</v>
      </c>
      <c r="F10" s="7">
        <v>0.78890000000000005</v>
      </c>
      <c r="G10" s="7">
        <v>0.78810000000000002</v>
      </c>
      <c r="H10" s="7">
        <v>0.82</v>
      </c>
      <c r="I10" s="7">
        <v>0.80549999999999999</v>
      </c>
      <c r="J10" s="7">
        <v>0.81879999999999997</v>
      </c>
      <c r="K10" s="7">
        <v>0.81240000000000001</v>
      </c>
      <c r="L10" s="7">
        <v>0.7923</v>
      </c>
      <c r="M10" s="7">
        <v>0.80669999999999997</v>
      </c>
      <c r="N10" s="7">
        <v>0.80649999999999999</v>
      </c>
      <c r="O10" s="7">
        <v>0.8044</v>
      </c>
      <c r="P10" s="7">
        <v>0.81</v>
      </c>
      <c r="Q10" s="7">
        <v>0.81389999999999996</v>
      </c>
      <c r="R10" s="7">
        <v>0.80969999999999998</v>
      </c>
      <c r="S10" s="7">
        <v>0.79869999999999997</v>
      </c>
    </row>
    <row r="11" spans="2:19" ht="30" customHeight="1"/>
    <row r="12" spans="2:19" ht="15" customHeight="1">
      <c r="B12" s="21" t="s">
        <v>1</v>
      </c>
      <c r="C12" s="22"/>
    </row>
    <row r="13" spans="2:19" ht="48">
      <c r="B13" s="2" t="s">
        <v>15</v>
      </c>
      <c r="C13" s="2" t="s">
        <v>16</v>
      </c>
    </row>
    <row r="14" spans="2:19">
      <c r="B14" s="8">
        <v>521.44000000000005</v>
      </c>
      <c r="C14" s="16">
        <v>25.76</v>
      </c>
    </row>
    <row r="16" spans="2:19" ht="26.1" customHeight="1"/>
    <row r="17" spans="1:19" ht="14.45" customHeight="1">
      <c r="B17" s="30" t="s">
        <v>7</v>
      </c>
      <c r="C17" s="31"/>
      <c r="D17" s="31"/>
      <c r="E17" s="31"/>
      <c r="G17" s="30" t="s">
        <v>8</v>
      </c>
      <c r="H17" s="31"/>
      <c r="I17" s="31"/>
      <c r="J17" s="37"/>
      <c r="L17" s="38" t="s">
        <v>2</v>
      </c>
      <c r="M17" s="39"/>
      <c r="N17" s="39"/>
    </row>
    <row r="18" spans="1:19" ht="14.45" customHeight="1">
      <c r="B18" s="34" t="s">
        <v>17</v>
      </c>
      <c r="C18" s="32" t="s">
        <v>18</v>
      </c>
      <c r="D18" s="33"/>
      <c r="E18" s="33"/>
      <c r="G18" s="34" t="s">
        <v>20</v>
      </c>
      <c r="H18" s="32" t="s">
        <v>19</v>
      </c>
      <c r="I18" s="33"/>
      <c r="J18" s="43"/>
      <c r="L18" s="40"/>
      <c r="M18" s="41"/>
      <c r="N18" s="41"/>
    </row>
    <row r="19" spans="1:19" ht="23.45" customHeight="1">
      <c r="B19" s="35"/>
      <c r="C19" s="28">
        <v>1</v>
      </c>
      <c r="D19" s="28">
        <v>2</v>
      </c>
      <c r="E19" s="28">
        <v>3</v>
      </c>
      <c r="G19" s="35"/>
      <c r="H19" s="28">
        <v>1</v>
      </c>
      <c r="I19" s="28">
        <v>2</v>
      </c>
      <c r="J19" s="44">
        <v>3</v>
      </c>
      <c r="L19" s="42" t="s">
        <v>3</v>
      </c>
      <c r="M19" s="42"/>
      <c r="N19" s="10">
        <v>0.01</v>
      </c>
    </row>
    <row r="20" spans="1:19" ht="30.6" customHeight="1">
      <c r="B20" s="36"/>
      <c r="C20" s="29"/>
      <c r="D20" s="29"/>
      <c r="E20" s="29"/>
      <c r="G20" s="36"/>
      <c r="H20" s="29"/>
      <c r="I20" s="29"/>
      <c r="J20" s="44"/>
      <c r="L20" s="42" t="s">
        <v>4</v>
      </c>
      <c r="M20" s="42"/>
      <c r="N20" s="10">
        <v>0.1</v>
      </c>
    </row>
    <row r="21" spans="1:19" ht="27.95" customHeight="1">
      <c r="B21" s="12">
        <v>30</v>
      </c>
      <c r="C21" s="14">
        <v>42.6</v>
      </c>
      <c r="D21" s="14">
        <v>44.8</v>
      </c>
      <c r="E21" s="14">
        <v>44.4</v>
      </c>
      <c r="G21" s="13">
        <v>40</v>
      </c>
      <c r="H21" s="9">
        <v>47.4</v>
      </c>
      <c r="I21" s="9">
        <v>47.1</v>
      </c>
      <c r="J21" s="9">
        <v>46.9</v>
      </c>
      <c r="L21" s="42" t="s">
        <v>5</v>
      </c>
      <c r="M21" s="42"/>
      <c r="N21" s="10">
        <v>1E-4</v>
      </c>
    </row>
    <row r="22" spans="1:19" ht="31.35" customHeight="1">
      <c r="B22" s="12">
        <v>40</v>
      </c>
      <c r="C22" s="14">
        <v>53.9</v>
      </c>
      <c r="D22" s="14">
        <v>54.9</v>
      </c>
      <c r="E22" s="14">
        <v>54.9</v>
      </c>
      <c r="G22" s="13">
        <v>50</v>
      </c>
      <c r="H22" s="9">
        <v>45.5</v>
      </c>
      <c r="I22" s="9">
        <v>45.5</v>
      </c>
      <c r="J22" s="9">
        <v>46.1</v>
      </c>
      <c r="L22" s="42" t="s">
        <v>6</v>
      </c>
      <c r="M22" s="42"/>
      <c r="N22" s="10">
        <v>0.1</v>
      </c>
    </row>
    <row r="23" spans="1:19" ht="36.200000000000003" customHeight="1">
      <c r="B23" s="12">
        <v>50</v>
      </c>
      <c r="C23" s="14">
        <v>61.9</v>
      </c>
      <c r="D23" s="14">
        <v>63.1</v>
      </c>
      <c r="E23" s="14">
        <v>63.6</v>
      </c>
      <c r="G23" s="13">
        <v>70</v>
      </c>
      <c r="H23" s="9">
        <v>45.9</v>
      </c>
      <c r="I23" s="9">
        <v>45.9</v>
      </c>
      <c r="J23" s="9">
        <v>45.1</v>
      </c>
      <c r="L23" s="42" t="s">
        <v>10</v>
      </c>
      <c r="M23" s="42"/>
      <c r="N23" s="10">
        <v>0.1</v>
      </c>
    </row>
    <row r="24" spans="1:19">
      <c r="B24" s="12">
        <v>60</v>
      </c>
      <c r="C24" s="14">
        <v>71.099999999999994</v>
      </c>
      <c r="D24" s="14">
        <v>69.400000000000006</v>
      </c>
      <c r="E24" s="14">
        <v>70.8</v>
      </c>
      <c r="L24" s="1"/>
    </row>
    <row r="25" spans="1:19">
      <c r="B25" s="12">
        <v>70</v>
      </c>
      <c r="C25" s="14">
        <v>76.400000000000006</v>
      </c>
      <c r="D25" s="14">
        <v>75.5</v>
      </c>
      <c r="E25" s="14">
        <v>76.900000000000006</v>
      </c>
    </row>
    <row r="26" spans="1:19" ht="15" customHeight="1">
      <c r="B26" s="12">
        <v>80</v>
      </c>
      <c r="C26" s="14">
        <v>81.099999999999994</v>
      </c>
      <c r="D26" s="14">
        <v>81.3</v>
      </c>
      <c r="E26" s="14">
        <v>83.1</v>
      </c>
    </row>
    <row r="27" spans="1:19">
      <c r="C27" s="1"/>
      <c r="D27" s="1"/>
      <c r="E27" s="1"/>
      <c r="F27" s="1"/>
    </row>
    <row r="28" spans="1:19" ht="15" customHeight="1">
      <c r="C28" s="1"/>
      <c r="D28" s="1"/>
      <c r="E28" s="1"/>
      <c r="F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N29" s="1"/>
      <c r="O29" s="1"/>
      <c r="P29" s="1"/>
      <c r="Q29" s="1"/>
      <c r="R29" s="1"/>
      <c r="S29" s="1"/>
    </row>
    <row r="30" spans="1:19">
      <c r="D30" s="1"/>
      <c r="E30" s="1"/>
      <c r="F30" s="1"/>
      <c r="M30" s="1"/>
      <c r="N30" s="1"/>
      <c r="O30" s="1"/>
      <c r="P30" s="1"/>
      <c r="Q30" s="1"/>
      <c r="R30" s="1"/>
      <c r="S30" s="1"/>
    </row>
    <row r="31" spans="1:19">
      <c r="D31" s="1"/>
      <c r="E31" s="1"/>
      <c r="F31" s="1"/>
      <c r="O31" s="1"/>
      <c r="P31" s="1"/>
      <c r="Q31" s="1"/>
      <c r="R31" s="1"/>
      <c r="S31" s="1"/>
    </row>
    <row r="40" spans="2:5" ht="15" customHeight="1"/>
    <row r="41" spans="2:5" ht="28.5" customHeight="1"/>
    <row r="45" spans="2:5">
      <c r="B45" s="3"/>
      <c r="C45" s="3"/>
      <c r="D45" s="3"/>
      <c r="E45" s="3"/>
    </row>
    <row r="46" spans="2:5" ht="15" customHeight="1"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  <row r="52" spans="2:5">
      <c r="B52" s="3"/>
      <c r="C52" s="3"/>
      <c r="D52" s="3"/>
      <c r="E52" s="3"/>
    </row>
    <row r="53" spans="2:5">
      <c r="B53" s="3"/>
      <c r="C53" s="3"/>
      <c r="D53" s="3"/>
      <c r="E53" s="3"/>
    </row>
    <row r="54" spans="2:5">
      <c r="B54" s="3"/>
      <c r="C54" s="3"/>
      <c r="D54" s="3"/>
      <c r="E54" s="3"/>
    </row>
  </sheetData>
  <mergeCells count="25">
    <mergeCell ref="L23:M23"/>
    <mergeCell ref="I19:I20"/>
    <mergeCell ref="J19:J20"/>
    <mergeCell ref="L19:M19"/>
    <mergeCell ref="L20:M20"/>
    <mergeCell ref="L21:M21"/>
    <mergeCell ref="L22:M22"/>
    <mergeCell ref="H19:H20"/>
    <mergeCell ref="B12:C12"/>
    <mergeCell ref="B17:E17"/>
    <mergeCell ref="G17:J17"/>
    <mergeCell ref="L17:N18"/>
    <mergeCell ref="C19:C20"/>
    <mergeCell ref="D19:D20"/>
    <mergeCell ref="E19:E20"/>
    <mergeCell ref="B18:B20"/>
    <mergeCell ref="C18:E18"/>
    <mergeCell ref="G18:G20"/>
    <mergeCell ref="H18:J18"/>
    <mergeCell ref="B6:B10"/>
    <mergeCell ref="B3:S3"/>
    <mergeCell ref="B4:B5"/>
    <mergeCell ref="C4:C5"/>
    <mergeCell ref="D4:D5"/>
    <mergeCell ref="E4:S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49E8-CE6F-4C0A-B026-AA4C5AE4DD98}">
  <dimension ref="A1:S54"/>
  <sheetViews>
    <sheetView zoomScaleNormal="100" workbookViewId="0">
      <selection activeCell="B6" sqref="B6:B10"/>
    </sheetView>
  </sheetViews>
  <sheetFormatPr baseColWidth="10" defaultColWidth="11" defaultRowHeight="15"/>
  <cols>
    <col min="1" max="1" width="13.7109375" customWidth="1"/>
    <col min="2" max="2" width="20.42578125" customWidth="1"/>
    <col min="3" max="3" width="15.28515625" bestFit="1" customWidth="1"/>
    <col min="4" max="4" width="15" customWidth="1"/>
    <col min="7" max="7" width="15.140625" customWidth="1"/>
    <col min="13" max="13" width="13.7109375" customWidth="1"/>
  </cols>
  <sheetData>
    <row r="1" spans="2:19">
      <c r="B1" s="4"/>
      <c r="C1" s="4"/>
    </row>
    <row r="2" spans="2:19">
      <c r="B2" s="4"/>
      <c r="C2" s="4"/>
    </row>
    <row r="3" spans="2:19">
      <c r="B3" s="19" t="s">
        <v>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2:19" ht="15" customHeight="1">
      <c r="B4" s="24" t="s">
        <v>12</v>
      </c>
      <c r="C4" s="24" t="s">
        <v>13</v>
      </c>
      <c r="D4" s="24" t="s">
        <v>0</v>
      </c>
      <c r="E4" s="23" t="s">
        <v>14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4" customHeight="1">
      <c r="B5" s="24"/>
      <c r="C5" s="24"/>
      <c r="D5" s="24"/>
      <c r="E5" s="17">
        <v>1</v>
      </c>
      <c r="F5" s="17">
        <v>2</v>
      </c>
      <c r="G5" s="17">
        <v>3</v>
      </c>
      <c r="H5" s="17">
        <v>4</v>
      </c>
      <c r="I5" s="17">
        <v>5</v>
      </c>
      <c r="J5" s="17">
        <v>6</v>
      </c>
      <c r="K5" s="17">
        <v>7</v>
      </c>
      <c r="L5" s="17">
        <v>8</v>
      </c>
      <c r="M5" s="17">
        <v>9</v>
      </c>
      <c r="N5" s="17">
        <v>10</v>
      </c>
      <c r="O5" s="17">
        <v>11</v>
      </c>
      <c r="P5" s="17">
        <v>12</v>
      </c>
      <c r="Q5" s="17">
        <v>13</v>
      </c>
      <c r="R5" s="17">
        <v>14</v>
      </c>
      <c r="S5" s="17">
        <v>15</v>
      </c>
    </row>
    <row r="6" spans="2:19">
      <c r="B6" s="25">
        <v>30</v>
      </c>
      <c r="C6" s="6">
        <v>40</v>
      </c>
      <c r="D6" s="6">
        <f>C6-B$6</f>
        <v>10</v>
      </c>
      <c r="E6" s="7">
        <v>0.20899999999999999</v>
      </c>
      <c r="F6" s="7">
        <v>0.2114</v>
      </c>
      <c r="G6" s="7">
        <v>0.2087</v>
      </c>
      <c r="H6" s="7">
        <v>0.214</v>
      </c>
      <c r="I6" s="7">
        <v>0.20979999999999999</v>
      </c>
      <c r="J6" s="7">
        <v>0.21329999999999999</v>
      </c>
      <c r="K6" s="7">
        <v>0.21010000000000001</v>
      </c>
      <c r="L6" s="7">
        <v>0.2084</v>
      </c>
      <c r="M6" s="7">
        <v>0.2064</v>
      </c>
      <c r="N6" s="7">
        <v>0.21390000000000001</v>
      </c>
      <c r="O6" s="7">
        <v>0.21149999999999999</v>
      </c>
      <c r="P6" s="7">
        <v>0.214</v>
      </c>
      <c r="Q6" s="7">
        <v>0.21329999999999999</v>
      </c>
      <c r="R6" s="7">
        <v>0.2102</v>
      </c>
      <c r="S6" s="7">
        <v>0.21329999999999999</v>
      </c>
    </row>
    <row r="7" spans="2:19">
      <c r="B7" s="26"/>
      <c r="C7" s="6">
        <v>50</v>
      </c>
      <c r="D7" s="6">
        <f>C7-B$6</f>
        <v>20</v>
      </c>
      <c r="E7" s="7">
        <v>0.3861</v>
      </c>
      <c r="F7" s="7">
        <v>0.39279999999999998</v>
      </c>
      <c r="G7" s="7">
        <v>0.38769999999999999</v>
      </c>
      <c r="H7" s="7">
        <v>0.38009999999999999</v>
      </c>
      <c r="I7" s="7">
        <v>0.38950000000000001</v>
      </c>
      <c r="J7" s="7">
        <v>0.3896</v>
      </c>
      <c r="K7" s="7">
        <v>0.38469999999999999</v>
      </c>
      <c r="L7" s="7">
        <v>0.38769999999999999</v>
      </c>
      <c r="M7" s="7">
        <v>0.37780000000000002</v>
      </c>
      <c r="N7" s="7">
        <v>0.3821</v>
      </c>
      <c r="O7" s="7">
        <v>0.3785</v>
      </c>
      <c r="P7" s="7">
        <v>0.39319999999999999</v>
      </c>
      <c r="Q7" s="7">
        <v>0.3881</v>
      </c>
      <c r="R7" s="7">
        <v>0.39140000000000003</v>
      </c>
      <c r="S7" s="7">
        <v>0.38090000000000002</v>
      </c>
    </row>
    <row r="8" spans="2:19">
      <c r="B8" s="26"/>
      <c r="C8" s="6">
        <v>60</v>
      </c>
      <c r="D8" s="6">
        <f>C8-B$6</f>
        <v>30</v>
      </c>
      <c r="E8" s="7">
        <v>0.54449999999999998</v>
      </c>
      <c r="F8" s="7">
        <v>0.54430000000000001</v>
      </c>
      <c r="G8" s="7">
        <v>0.53520000000000001</v>
      </c>
      <c r="H8" s="7">
        <v>0.52859999999999996</v>
      </c>
      <c r="I8" s="7">
        <v>0.5423</v>
      </c>
      <c r="J8" s="7">
        <v>0.53249999999999997</v>
      </c>
      <c r="K8" s="7">
        <v>0.54039999999999999</v>
      </c>
      <c r="L8" s="7">
        <v>0.53280000000000005</v>
      </c>
      <c r="M8" s="7">
        <v>0.52780000000000005</v>
      </c>
      <c r="N8" s="7">
        <v>0.53300000000000003</v>
      </c>
      <c r="O8" s="7">
        <v>0.52739999999999998</v>
      </c>
      <c r="P8" s="7">
        <v>0.54010000000000002</v>
      </c>
      <c r="Q8" s="7">
        <v>0.53169999999999995</v>
      </c>
      <c r="R8" s="7">
        <v>0.54249999999999998</v>
      </c>
      <c r="S8" s="7">
        <v>0.54369999999999996</v>
      </c>
    </row>
    <row r="9" spans="2:19">
      <c r="B9" s="26"/>
      <c r="C9" s="6">
        <v>70</v>
      </c>
      <c r="D9" s="6">
        <f>C9-B$6</f>
        <v>40</v>
      </c>
      <c r="E9" s="7">
        <v>0.66800000000000004</v>
      </c>
      <c r="F9" s="7">
        <v>0.67430000000000001</v>
      </c>
      <c r="G9" s="7">
        <v>0.66739999999999999</v>
      </c>
      <c r="H9" s="7">
        <v>0.66820000000000002</v>
      </c>
      <c r="I9" s="7">
        <v>0.6744</v>
      </c>
      <c r="J9" s="7">
        <v>0.66890000000000005</v>
      </c>
      <c r="K9" s="7">
        <v>0.67859999999999998</v>
      </c>
      <c r="L9" s="7">
        <v>0.68059999999999998</v>
      </c>
      <c r="M9" s="7">
        <v>0.66739999999999999</v>
      </c>
      <c r="N9" s="7">
        <v>0.67849999999999999</v>
      </c>
      <c r="O9" s="7">
        <v>0.67230000000000001</v>
      </c>
      <c r="P9" s="7">
        <v>0.67749999999999999</v>
      </c>
      <c r="Q9" s="7">
        <v>0.68089999999999995</v>
      </c>
      <c r="R9" s="7">
        <v>0.68059999999999998</v>
      </c>
      <c r="S9" s="7">
        <v>0.67320000000000002</v>
      </c>
    </row>
    <row r="10" spans="2:19" ht="15.95" customHeight="1">
      <c r="B10" s="27"/>
      <c r="C10" s="6">
        <v>80</v>
      </c>
      <c r="D10" s="6">
        <f>C10-B$6</f>
        <v>50</v>
      </c>
      <c r="E10" s="7">
        <v>0.79320000000000002</v>
      </c>
      <c r="F10" s="7">
        <v>0.80979999999999996</v>
      </c>
      <c r="G10" s="7">
        <v>0.82030000000000003</v>
      </c>
      <c r="H10" s="7">
        <v>0.79259999999999997</v>
      </c>
      <c r="I10" s="7">
        <v>0.82</v>
      </c>
      <c r="J10" s="7">
        <v>0.82040000000000002</v>
      </c>
      <c r="K10" s="7">
        <v>0.79469999999999996</v>
      </c>
      <c r="L10" s="7">
        <v>0.81320000000000003</v>
      </c>
      <c r="M10" s="7">
        <v>0.8196</v>
      </c>
      <c r="N10" s="7">
        <v>0.80010000000000003</v>
      </c>
      <c r="O10" s="7">
        <v>0.81569999999999998</v>
      </c>
      <c r="P10" s="7">
        <v>0.81489999999999996</v>
      </c>
      <c r="Q10" s="7">
        <v>0.81059999999999999</v>
      </c>
      <c r="R10" s="7">
        <v>0.80330000000000001</v>
      </c>
      <c r="S10" s="7">
        <v>0.81640000000000001</v>
      </c>
    </row>
    <row r="11" spans="2:19" ht="30" customHeight="1"/>
    <row r="12" spans="2:19" ht="15" customHeight="1">
      <c r="B12" s="21" t="s">
        <v>1</v>
      </c>
      <c r="C12" s="22"/>
    </row>
    <row r="13" spans="2:19" ht="48">
      <c r="B13" s="2" t="s">
        <v>15</v>
      </c>
      <c r="C13" s="2" t="s">
        <v>16</v>
      </c>
    </row>
    <row r="14" spans="2:19">
      <c r="B14" s="8">
        <v>526.64</v>
      </c>
      <c r="C14" s="8">
        <v>25.62</v>
      </c>
    </row>
    <row r="16" spans="2:19" ht="26.1" customHeight="1"/>
    <row r="17" spans="1:19" ht="14.45" customHeight="1">
      <c r="B17" s="30" t="s">
        <v>7</v>
      </c>
      <c r="C17" s="31"/>
      <c r="D17" s="31"/>
      <c r="E17" s="31"/>
      <c r="G17" s="30" t="s">
        <v>8</v>
      </c>
      <c r="H17" s="31"/>
      <c r="I17" s="31"/>
      <c r="J17" s="37"/>
      <c r="L17" s="38" t="s">
        <v>2</v>
      </c>
      <c r="M17" s="39"/>
      <c r="N17" s="39"/>
    </row>
    <row r="18" spans="1:19" ht="14.45" customHeight="1">
      <c r="B18" s="34" t="s">
        <v>17</v>
      </c>
      <c r="C18" s="32" t="s">
        <v>18</v>
      </c>
      <c r="D18" s="33"/>
      <c r="E18" s="33"/>
      <c r="G18" s="34" t="s">
        <v>20</v>
      </c>
      <c r="H18" s="32" t="s">
        <v>19</v>
      </c>
      <c r="I18" s="33"/>
      <c r="J18" s="43"/>
      <c r="L18" s="40"/>
      <c r="M18" s="41"/>
      <c r="N18" s="41"/>
    </row>
    <row r="19" spans="1:19" ht="23.45" customHeight="1">
      <c r="B19" s="35"/>
      <c r="C19" s="28">
        <v>1</v>
      </c>
      <c r="D19" s="28">
        <v>2</v>
      </c>
      <c r="E19" s="28">
        <v>3</v>
      </c>
      <c r="G19" s="35"/>
      <c r="H19" s="28">
        <v>1</v>
      </c>
      <c r="I19" s="28">
        <v>2</v>
      </c>
      <c r="J19" s="44">
        <v>3</v>
      </c>
      <c r="L19" s="42" t="s">
        <v>3</v>
      </c>
      <c r="M19" s="42"/>
      <c r="N19" s="10">
        <v>0.01</v>
      </c>
    </row>
    <row r="20" spans="1:19" ht="30.6" customHeight="1">
      <c r="B20" s="36"/>
      <c r="C20" s="29"/>
      <c r="D20" s="29"/>
      <c r="E20" s="29"/>
      <c r="G20" s="36"/>
      <c r="H20" s="29"/>
      <c r="I20" s="29"/>
      <c r="J20" s="44"/>
      <c r="L20" s="42" t="s">
        <v>4</v>
      </c>
      <c r="M20" s="42"/>
      <c r="N20" s="10">
        <v>0.1</v>
      </c>
    </row>
    <row r="21" spans="1:19" ht="27.95" customHeight="1">
      <c r="B21" s="12">
        <v>30</v>
      </c>
      <c r="C21" s="14">
        <v>43.6</v>
      </c>
      <c r="D21" s="14">
        <v>44.2</v>
      </c>
      <c r="E21" s="14">
        <v>43.2</v>
      </c>
      <c r="G21" s="13">
        <v>40</v>
      </c>
      <c r="H21" s="9">
        <v>47.4</v>
      </c>
      <c r="I21" s="9">
        <v>47.3</v>
      </c>
      <c r="J21" s="9">
        <v>46.8</v>
      </c>
      <c r="L21" s="42" t="s">
        <v>5</v>
      </c>
      <c r="M21" s="42"/>
      <c r="N21" s="10">
        <v>1E-4</v>
      </c>
    </row>
    <row r="22" spans="1:19" ht="31.35" customHeight="1">
      <c r="B22" s="12">
        <v>40</v>
      </c>
      <c r="C22" s="14">
        <v>55.6</v>
      </c>
      <c r="D22" s="14">
        <v>54.9</v>
      </c>
      <c r="E22" s="14">
        <v>55.9</v>
      </c>
      <c r="G22" s="13">
        <v>50</v>
      </c>
      <c r="H22" s="9">
        <v>46.5</v>
      </c>
      <c r="I22" s="9">
        <v>44.9</v>
      </c>
      <c r="J22" s="9">
        <v>44.8</v>
      </c>
      <c r="L22" s="42" t="s">
        <v>6</v>
      </c>
      <c r="M22" s="42"/>
      <c r="N22" s="10">
        <v>0.1</v>
      </c>
    </row>
    <row r="23" spans="1:19" ht="36.200000000000003" customHeight="1">
      <c r="B23" s="12">
        <v>50</v>
      </c>
      <c r="C23" s="14">
        <v>62.4</v>
      </c>
      <c r="D23" s="14">
        <v>64.099999999999994</v>
      </c>
      <c r="E23" s="14">
        <v>63.3</v>
      </c>
      <c r="G23" s="13">
        <v>70</v>
      </c>
      <c r="H23" s="9">
        <v>46.3</v>
      </c>
      <c r="I23" s="9">
        <v>44.5</v>
      </c>
      <c r="J23" s="9">
        <v>45</v>
      </c>
      <c r="L23" s="42" t="s">
        <v>11</v>
      </c>
      <c r="M23" s="42"/>
      <c r="N23" s="10">
        <v>0.1</v>
      </c>
    </row>
    <row r="24" spans="1:19">
      <c r="B24" s="12">
        <v>60</v>
      </c>
      <c r="C24" s="14">
        <v>71</v>
      </c>
      <c r="D24" s="14">
        <v>71.099999999999994</v>
      </c>
      <c r="E24" s="14">
        <v>69.099999999999994</v>
      </c>
      <c r="L24" s="1"/>
    </row>
    <row r="25" spans="1:19">
      <c r="B25" s="12">
        <v>70</v>
      </c>
      <c r="C25" s="14">
        <v>77.400000000000006</v>
      </c>
      <c r="D25" s="14">
        <v>76.7</v>
      </c>
      <c r="E25" s="14">
        <v>77.099999999999994</v>
      </c>
    </row>
    <row r="26" spans="1:19" ht="15" customHeight="1">
      <c r="B26" s="12">
        <v>80</v>
      </c>
      <c r="C26" s="14">
        <v>82.4</v>
      </c>
      <c r="D26" s="14">
        <v>82.8</v>
      </c>
      <c r="E26" s="14">
        <v>83.9</v>
      </c>
    </row>
    <row r="27" spans="1:19">
      <c r="C27" s="1"/>
      <c r="D27" s="1"/>
      <c r="E27" s="1"/>
      <c r="F27" s="1"/>
    </row>
    <row r="28" spans="1:19" ht="15" customHeight="1">
      <c r="C28" s="1"/>
      <c r="D28" s="1"/>
      <c r="E28" s="1"/>
      <c r="F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N29" s="1"/>
      <c r="O29" s="1"/>
      <c r="P29" s="1"/>
      <c r="Q29" s="1"/>
      <c r="R29" s="1"/>
      <c r="S29" s="1"/>
    </row>
    <row r="30" spans="1:19">
      <c r="D30" s="1"/>
      <c r="E30" s="1"/>
      <c r="F30" s="1"/>
      <c r="M30" s="1"/>
      <c r="N30" s="1"/>
      <c r="O30" s="1"/>
      <c r="P30" s="1"/>
      <c r="Q30" s="1"/>
      <c r="R30" s="1"/>
      <c r="S30" s="1"/>
    </row>
    <row r="31" spans="1:19">
      <c r="D31" s="1"/>
      <c r="E31" s="1"/>
      <c r="F31" s="1"/>
      <c r="O31" s="1"/>
      <c r="P31" s="1"/>
      <c r="Q31" s="1"/>
      <c r="R31" s="1"/>
      <c r="S31" s="1"/>
    </row>
    <row r="40" spans="2:5" ht="15" customHeight="1"/>
    <row r="41" spans="2:5" ht="28.5" customHeight="1"/>
    <row r="45" spans="2:5">
      <c r="B45" s="3"/>
      <c r="C45" s="3"/>
      <c r="D45" s="3"/>
      <c r="E45" s="3"/>
    </row>
    <row r="46" spans="2:5" ht="15" customHeight="1"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  <row r="52" spans="2:5">
      <c r="B52" s="3"/>
      <c r="C52" s="3"/>
      <c r="D52" s="3"/>
      <c r="E52" s="3"/>
    </row>
    <row r="53" spans="2:5">
      <c r="B53" s="3"/>
      <c r="C53" s="3"/>
      <c r="D53" s="3"/>
      <c r="E53" s="3"/>
    </row>
    <row r="54" spans="2:5">
      <c r="B54" s="3"/>
      <c r="C54" s="3"/>
      <c r="D54" s="3"/>
      <c r="E54" s="3"/>
    </row>
  </sheetData>
  <mergeCells count="25">
    <mergeCell ref="L23:M23"/>
    <mergeCell ref="I19:I20"/>
    <mergeCell ref="J19:J20"/>
    <mergeCell ref="L19:M19"/>
    <mergeCell ref="L20:M20"/>
    <mergeCell ref="L21:M21"/>
    <mergeCell ref="L22:M22"/>
    <mergeCell ref="H19:H20"/>
    <mergeCell ref="B12:C12"/>
    <mergeCell ref="B17:E17"/>
    <mergeCell ref="G17:J17"/>
    <mergeCell ref="L17:N18"/>
    <mergeCell ref="C19:C20"/>
    <mergeCell ref="D19:D20"/>
    <mergeCell ref="E19:E20"/>
    <mergeCell ref="B18:B20"/>
    <mergeCell ref="C18:E18"/>
    <mergeCell ref="G18:G20"/>
    <mergeCell ref="H18:J18"/>
    <mergeCell ref="B6:B10"/>
    <mergeCell ref="B3:S3"/>
    <mergeCell ref="B4:B5"/>
    <mergeCell ref="C4:C5"/>
    <mergeCell ref="D4:D5"/>
    <mergeCell ref="E4:S4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996-8818-43AE-95FB-109B9B488266}">
  <dimension ref="A1:S54"/>
  <sheetViews>
    <sheetView zoomScaleNormal="100" workbookViewId="0">
      <selection activeCell="B6" sqref="B6:B10"/>
    </sheetView>
  </sheetViews>
  <sheetFormatPr baseColWidth="10" defaultColWidth="11" defaultRowHeight="15"/>
  <cols>
    <col min="1" max="1" width="13.7109375" customWidth="1"/>
    <col min="2" max="2" width="20.42578125" customWidth="1"/>
    <col min="3" max="3" width="15.28515625" bestFit="1" customWidth="1"/>
    <col min="4" max="4" width="15" customWidth="1"/>
    <col min="7" max="7" width="15.140625" customWidth="1"/>
    <col min="13" max="13" width="13.7109375" customWidth="1"/>
  </cols>
  <sheetData>
    <row r="1" spans="2:19">
      <c r="B1" s="4"/>
      <c r="C1" s="4"/>
    </row>
    <row r="2" spans="2:19">
      <c r="B2" s="4"/>
      <c r="C2" s="4"/>
    </row>
    <row r="3" spans="2:19">
      <c r="B3" s="19" t="s">
        <v>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2:19" ht="15" customHeight="1">
      <c r="B4" s="24" t="s">
        <v>12</v>
      </c>
      <c r="C4" s="24" t="s">
        <v>13</v>
      </c>
      <c r="D4" s="24" t="s">
        <v>0</v>
      </c>
      <c r="E4" s="23" t="s">
        <v>14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4" customHeight="1">
      <c r="B5" s="24"/>
      <c r="C5" s="24"/>
      <c r="D5" s="24"/>
      <c r="E5" s="18">
        <v>1</v>
      </c>
      <c r="F5" s="18">
        <v>2</v>
      </c>
      <c r="G5" s="18">
        <v>3</v>
      </c>
      <c r="H5" s="18">
        <v>4</v>
      </c>
      <c r="I5" s="18">
        <v>5</v>
      </c>
      <c r="J5" s="18">
        <v>6</v>
      </c>
      <c r="K5" s="18">
        <v>7</v>
      </c>
      <c r="L5" s="18">
        <v>8</v>
      </c>
      <c r="M5" s="18">
        <v>9</v>
      </c>
      <c r="N5" s="18">
        <v>10</v>
      </c>
      <c r="O5" s="18">
        <v>11</v>
      </c>
      <c r="P5" s="18">
        <v>12</v>
      </c>
      <c r="Q5" s="18">
        <v>13</v>
      </c>
      <c r="R5" s="18">
        <v>14</v>
      </c>
      <c r="S5" s="18">
        <v>15</v>
      </c>
    </row>
    <row r="6" spans="2:19">
      <c r="B6" s="25">
        <v>30</v>
      </c>
      <c r="C6" s="6">
        <v>40</v>
      </c>
      <c r="D6" s="6">
        <f>C6-B$6</f>
        <v>10</v>
      </c>
      <c r="E6" s="7">
        <v>0.21279999999999999</v>
      </c>
      <c r="F6" s="7">
        <v>0.20979999999999999</v>
      </c>
      <c r="G6" s="7">
        <v>0.2079</v>
      </c>
      <c r="H6" s="7">
        <v>0.21190000000000001</v>
      </c>
      <c r="I6" s="7">
        <v>0.20810000000000001</v>
      </c>
      <c r="J6" s="7">
        <v>0.215</v>
      </c>
      <c r="K6" s="7">
        <v>0.21260000000000001</v>
      </c>
      <c r="L6" s="7">
        <v>0.21510000000000001</v>
      </c>
      <c r="M6" s="7">
        <v>0.20849999999999999</v>
      </c>
      <c r="N6" s="7">
        <v>0.20630000000000001</v>
      </c>
      <c r="O6" s="7">
        <v>0.21229999999999999</v>
      </c>
      <c r="P6" s="7">
        <v>0.20680000000000001</v>
      </c>
      <c r="Q6" s="7">
        <v>0.2142</v>
      </c>
      <c r="R6" s="7">
        <v>0.20680000000000001</v>
      </c>
      <c r="S6" s="7">
        <v>0.2087</v>
      </c>
    </row>
    <row r="7" spans="2:19">
      <c r="B7" s="26"/>
      <c r="C7" s="6">
        <v>50</v>
      </c>
      <c r="D7" s="6">
        <f>C7-B$6</f>
        <v>20</v>
      </c>
      <c r="E7" s="7">
        <v>0.38219999999999998</v>
      </c>
      <c r="F7" s="7">
        <v>0.39129999999999998</v>
      </c>
      <c r="G7" s="7">
        <v>0.38850000000000001</v>
      </c>
      <c r="H7" s="7">
        <v>0.38700000000000001</v>
      </c>
      <c r="I7" s="7">
        <v>0.38950000000000001</v>
      </c>
      <c r="J7" s="7">
        <v>0.39119999999999999</v>
      </c>
      <c r="K7" s="7">
        <v>0.38009999999999999</v>
      </c>
      <c r="L7" s="7">
        <v>0.38390000000000002</v>
      </c>
      <c r="M7" s="7">
        <v>0.38629999999999998</v>
      </c>
      <c r="N7" s="7">
        <v>0.38519999999999999</v>
      </c>
      <c r="O7" s="7">
        <v>0.38929999999999998</v>
      </c>
      <c r="P7" s="7">
        <v>0.39090000000000003</v>
      </c>
      <c r="Q7" s="7">
        <v>0.38269999999999998</v>
      </c>
      <c r="R7" s="7">
        <v>0.38129999999999997</v>
      </c>
      <c r="S7" s="7">
        <v>0.37859999999999999</v>
      </c>
    </row>
    <row r="8" spans="2:19">
      <c r="B8" s="26"/>
      <c r="C8" s="6">
        <v>60</v>
      </c>
      <c r="D8" s="6">
        <f>C8-B$6</f>
        <v>30</v>
      </c>
      <c r="E8" s="7">
        <v>0.53169999999999995</v>
      </c>
      <c r="F8" s="7">
        <v>0.53469999999999995</v>
      </c>
      <c r="G8" s="7">
        <v>0.53839999999999999</v>
      </c>
      <c r="H8" s="7">
        <v>0.53500000000000003</v>
      </c>
      <c r="I8" s="7">
        <v>0.52310000000000001</v>
      </c>
      <c r="J8" s="7">
        <v>0.52929999999999999</v>
      </c>
      <c r="K8" s="7">
        <v>0.54149999999999998</v>
      </c>
      <c r="L8" s="7">
        <v>0.52639999999999998</v>
      </c>
      <c r="M8" s="7">
        <v>0.52569999999999995</v>
      </c>
      <c r="N8" s="7">
        <v>0.54049999999999998</v>
      </c>
      <c r="O8" s="7">
        <v>0.53490000000000004</v>
      </c>
      <c r="P8" s="7">
        <v>0.54120000000000001</v>
      </c>
      <c r="Q8" s="7">
        <v>0.53700000000000003</v>
      </c>
      <c r="R8" s="7">
        <v>0.52549999999999997</v>
      </c>
      <c r="S8" s="7">
        <v>0.53200000000000003</v>
      </c>
    </row>
    <row r="9" spans="2:19">
      <c r="B9" s="26"/>
      <c r="C9" s="6">
        <v>70</v>
      </c>
      <c r="D9" s="6">
        <f>C9-B$6</f>
        <v>40</v>
      </c>
      <c r="E9" s="7">
        <v>0.66390000000000005</v>
      </c>
      <c r="F9" s="7">
        <v>0.68510000000000004</v>
      </c>
      <c r="G9" s="7">
        <v>0.67679999999999996</v>
      </c>
      <c r="H9" s="7">
        <v>0.66679999999999995</v>
      </c>
      <c r="I9" s="7">
        <v>0.68659999999999999</v>
      </c>
      <c r="J9" s="7">
        <v>0.67420000000000002</v>
      </c>
      <c r="K9" s="7">
        <v>0.67059999999999997</v>
      </c>
      <c r="L9" s="7">
        <v>0.67649999999999999</v>
      </c>
      <c r="M9" s="7">
        <v>0.66339999999999999</v>
      </c>
      <c r="N9" s="7">
        <v>0.66369999999999996</v>
      </c>
      <c r="O9" s="7">
        <v>0.67500000000000004</v>
      </c>
      <c r="P9" s="7">
        <v>0.66669999999999996</v>
      </c>
      <c r="Q9" s="7">
        <v>0.67549999999999999</v>
      </c>
      <c r="R9" s="7">
        <v>0.66849999999999998</v>
      </c>
      <c r="S9" s="7">
        <v>0.66510000000000002</v>
      </c>
    </row>
    <row r="10" spans="2:19" ht="15.95" customHeight="1">
      <c r="B10" s="27"/>
      <c r="C10" s="6">
        <v>80</v>
      </c>
      <c r="D10" s="6">
        <f>C10-B$6</f>
        <v>50</v>
      </c>
      <c r="E10" s="7">
        <v>0.8206</v>
      </c>
      <c r="F10" s="7">
        <v>0.80820000000000003</v>
      </c>
      <c r="G10" s="7">
        <v>0.80740000000000001</v>
      </c>
      <c r="H10" s="7">
        <v>0.81189999999999996</v>
      </c>
      <c r="I10" s="7">
        <v>0.81679999999999997</v>
      </c>
      <c r="J10" s="7">
        <v>0.78820000000000001</v>
      </c>
      <c r="K10" s="7">
        <v>0.80120000000000002</v>
      </c>
      <c r="L10" s="7">
        <v>0.81489999999999996</v>
      </c>
      <c r="M10" s="7">
        <v>0.80189999999999995</v>
      </c>
      <c r="N10" s="7">
        <v>0.79690000000000005</v>
      </c>
      <c r="O10" s="7">
        <v>0.80920000000000003</v>
      </c>
      <c r="P10" s="7">
        <v>0.81489999999999996</v>
      </c>
      <c r="Q10" s="7">
        <v>0.81389999999999996</v>
      </c>
      <c r="R10" s="7">
        <v>0.81459999999999999</v>
      </c>
      <c r="S10" s="7">
        <v>0.79220000000000002</v>
      </c>
    </row>
    <row r="11" spans="2:19" ht="30" customHeight="1"/>
    <row r="12" spans="2:19" ht="15" customHeight="1">
      <c r="B12" s="21" t="s">
        <v>1</v>
      </c>
      <c r="C12" s="22"/>
    </row>
    <row r="13" spans="2:19" ht="48">
      <c r="B13" s="2" t="s">
        <v>15</v>
      </c>
      <c r="C13" s="2" t="s">
        <v>16</v>
      </c>
    </row>
    <row r="14" spans="2:19">
      <c r="B14" s="8">
        <v>528.73</v>
      </c>
      <c r="C14" s="8">
        <v>24.95</v>
      </c>
    </row>
    <row r="16" spans="2:19" ht="26.1" customHeight="1"/>
    <row r="17" spans="1:19" ht="14.45" customHeight="1">
      <c r="B17" s="30" t="s">
        <v>7</v>
      </c>
      <c r="C17" s="31"/>
      <c r="D17" s="31"/>
      <c r="E17" s="31"/>
      <c r="G17" s="30" t="s">
        <v>8</v>
      </c>
      <c r="H17" s="31"/>
      <c r="I17" s="31"/>
      <c r="J17" s="37"/>
      <c r="L17" s="38" t="s">
        <v>2</v>
      </c>
      <c r="M17" s="39"/>
      <c r="N17" s="39"/>
    </row>
    <row r="18" spans="1:19" ht="14.45" customHeight="1">
      <c r="B18" s="34" t="s">
        <v>17</v>
      </c>
      <c r="C18" s="32" t="s">
        <v>18</v>
      </c>
      <c r="D18" s="33"/>
      <c r="E18" s="33"/>
      <c r="G18" s="34" t="s">
        <v>20</v>
      </c>
      <c r="H18" s="32" t="s">
        <v>19</v>
      </c>
      <c r="I18" s="33"/>
      <c r="J18" s="43"/>
      <c r="L18" s="40"/>
      <c r="M18" s="41"/>
      <c r="N18" s="41"/>
    </row>
    <row r="19" spans="1:19" ht="23.45" customHeight="1">
      <c r="B19" s="35"/>
      <c r="C19" s="28">
        <v>1</v>
      </c>
      <c r="D19" s="28">
        <v>2</v>
      </c>
      <c r="E19" s="28">
        <v>3</v>
      </c>
      <c r="G19" s="35"/>
      <c r="H19" s="28">
        <v>1</v>
      </c>
      <c r="I19" s="28">
        <v>2</v>
      </c>
      <c r="J19" s="44">
        <v>3</v>
      </c>
      <c r="L19" s="42" t="s">
        <v>3</v>
      </c>
      <c r="M19" s="42"/>
      <c r="N19" s="10">
        <v>0.01</v>
      </c>
    </row>
    <row r="20" spans="1:19" ht="30.6" customHeight="1">
      <c r="B20" s="36"/>
      <c r="C20" s="29"/>
      <c r="D20" s="29"/>
      <c r="E20" s="29"/>
      <c r="G20" s="36"/>
      <c r="H20" s="29"/>
      <c r="I20" s="29"/>
      <c r="J20" s="44"/>
      <c r="L20" s="42" t="s">
        <v>4</v>
      </c>
      <c r="M20" s="42"/>
      <c r="N20" s="10">
        <v>0.1</v>
      </c>
    </row>
    <row r="21" spans="1:19" ht="27.95" customHeight="1">
      <c r="B21" s="12">
        <v>30</v>
      </c>
      <c r="C21" s="14">
        <v>43.8</v>
      </c>
      <c r="D21" s="14">
        <v>44.7</v>
      </c>
      <c r="E21" s="14">
        <v>44.1</v>
      </c>
      <c r="G21" s="13">
        <v>40</v>
      </c>
      <c r="H21" s="9">
        <v>47.1</v>
      </c>
      <c r="I21" s="9">
        <v>47.9</v>
      </c>
      <c r="J21" s="9">
        <v>46.2</v>
      </c>
      <c r="L21" s="42" t="s">
        <v>5</v>
      </c>
      <c r="M21" s="42"/>
      <c r="N21" s="10">
        <v>1E-4</v>
      </c>
    </row>
    <row r="22" spans="1:19" ht="31.35" customHeight="1">
      <c r="B22" s="12">
        <v>40</v>
      </c>
      <c r="C22" s="14">
        <v>55.8</v>
      </c>
      <c r="D22" s="14">
        <v>54.8</v>
      </c>
      <c r="E22" s="14">
        <v>53.8</v>
      </c>
      <c r="G22" s="13">
        <v>50</v>
      </c>
      <c r="H22" s="9">
        <v>44.9</v>
      </c>
      <c r="I22" s="9">
        <v>45.7</v>
      </c>
      <c r="J22" s="9">
        <v>45.8</v>
      </c>
      <c r="L22" s="42" t="s">
        <v>6</v>
      </c>
      <c r="M22" s="42"/>
      <c r="N22" s="10">
        <v>0.1</v>
      </c>
    </row>
    <row r="23" spans="1:19" ht="36.200000000000003" customHeight="1">
      <c r="B23" s="12">
        <v>50</v>
      </c>
      <c r="C23" s="14">
        <v>61.7</v>
      </c>
      <c r="D23" s="14">
        <v>62.3</v>
      </c>
      <c r="E23" s="14">
        <v>62.3</v>
      </c>
      <c r="G23" s="13">
        <v>70</v>
      </c>
      <c r="H23" s="9">
        <v>45.8</v>
      </c>
      <c r="I23" s="9">
        <v>45.5</v>
      </c>
      <c r="J23" s="9">
        <v>45.4</v>
      </c>
      <c r="L23" s="42" t="s">
        <v>11</v>
      </c>
      <c r="M23" s="42"/>
      <c r="N23" s="10">
        <v>0.1</v>
      </c>
    </row>
    <row r="24" spans="1:19">
      <c r="B24" s="12">
        <v>60</v>
      </c>
      <c r="C24" s="14">
        <v>70.400000000000006</v>
      </c>
      <c r="D24" s="14">
        <v>70.8</v>
      </c>
      <c r="E24" s="14">
        <v>69.7</v>
      </c>
      <c r="L24" s="1"/>
    </row>
    <row r="25" spans="1:19">
      <c r="B25" s="12">
        <v>70</v>
      </c>
      <c r="C25" s="14">
        <v>75.5</v>
      </c>
      <c r="D25" s="14">
        <v>76.099999999999994</v>
      </c>
      <c r="E25" s="14">
        <v>76.8</v>
      </c>
    </row>
    <row r="26" spans="1:19" ht="15" customHeight="1">
      <c r="B26" s="12">
        <v>80</v>
      </c>
      <c r="C26" s="14">
        <v>82.7</v>
      </c>
      <c r="D26" s="14">
        <v>83.2</v>
      </c>
      <c r="E26" s="14">
        <v>84.3</v>
      </c>
    </row>
    <row r="27" spans="1:19">
      <c r="C27" s="1"/>
      <c r="D27" s="1"/>
      <c r="E27" s="1"/>
      <c r="F27" s="1"/>
    </row>
    <row r="28" spans="1:19" ht="15" customHeight="1">
      <c r="C28" s="1"/>
      <c r="D28" s="1"/>
      <c r="E28" s="1"/>
      <c r="F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N29" s="1"/>
      <c r="O29" s="1"/>
      <c r="P29" s="1"/>
      <c r="Q29" s="1"/>
      <c r="R29" s="1"/>
      <c r="S29" s="1"/>
    </row>
    <row r="30" spans="1:19">
      <c r="D30" s="1"/>
      <c r="E30" s="1"/>
      <c r="F30" s="1"/>
      <c r="M30" s="1"/>
      <c r="N30" s="1"/>
      <c r="O30" s="1"/>
      <c r="P30" s="1"/>
      <c r="Q30" s="1"/>
      <c r="R30" s="1"/>
      <c r="S30" s="1"/>
    </row>
    <row r="31" spans="1:19">
      <c r="D31" s="1"/>
      <c r="E31" s="1"/>
      <c r="F31" s="1"/>
      <c r="O31" s="1"/>
      <c r="P31" s="1"/>
      <c r="Q31" s="1"/>
      <c r="R31" s="1"/>
      <c r="S31" s="1"/>
    </row>
    <row r="40" spans="2:5" ht="15" customHeight="1"/>
    <row r="41" spans="2:5" ht="28.5" customHeight="1"/>
    <row r="45" spans="2:5">
      <c r="B45" s="3"/>
      <c r="C45" s="3"/>
      <c r="D45" s="3"/>
      <c r="E45" s="3"/>
    </row>
    <row r="46" spans="2:5" ht="15" customHeight="1"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  <row r="52" spans="2:5">
      <c r="B52" s="3"/>
      <c r="C52" s="3"/>
      <c r="D52" s="3"/>
      <c r="E52" s="3"/>
    </row>
    <row r="53" spans="2:5">
      <c r="B53" s="3"/>
      <c r="C53" s="3"/>
      <c r="D53" s="3"/>
      <c r="E53" s="3"/>
    </row>
    <row r="54" spans="2:5">
      <c r="B54" s="3"/>
      <c r="C54" s="3"/>
      <c r="D54" s="3"/>
      <c r="E54" s="3"/>
    </row>
  </sheetData>
  <mergeCells count="25">
    <mergeCell ref="L21:M21"/>
    <mergeCell ref="L22:M22"/>
    <mergeCell ref="L23:M23"/>
    <mergeCell ref="E19:E20"/>
    <mergeCell ref="H19:H20"/>
    <mergeCell ref="I19:I20"/>
    <mergeCell ref="J19:J20"/>
    <mergeCell ref="L19:M19"/>
    <mergeCell ref="L20:M20"/>
    <mergeCell ref="B12:C12"/>
    <mergeCell ref="B17:E17"/>
    <mergeCell ref="G17:J17"/>
    <mergeCell ref="L17:N18"/>
    <mergeCell ref="B18:B20"/>
    <mergeCell ref="C18:E18"/>
    <mergeCell ref="G18:G20"/>
    <mergeCell ref="H18:J18"/>
    <mergeCell ref="C19:C20"/>
    <mergeCell ref="D19:D20"/>
    <mergeCell ref="B3:S3"/>
    <mergeCell ref="B4:B5"/>
    <mergeCell ref="C4:C5"/>
    <mergeCell ref="D4:D5"/>
    <mergeCell ref="E4:S4"/>
    <mergeCell ref="B6:B10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A2238BF1B4B64789E1174C2F0F88B5" ma:contentTypeVersion="12" ma:contentTypeDescription="Crear nuevo documento." ma:contentTypeScope="" ma:versionID="ef9a11896eb619abef94a95d0c9fc9b3">
  <xsd:schema xmlns:xsd="http://www.w3.org/2001/XMLSchema" xmlns:xs="http://www.w3.org/2001/XMLSchema" xmlns:p="http://schemas.microsoft.com/office/2006/metadata/properties" xmlns:ns2="e8cfd167-efc9-4e33-915e-7995ad02e77a" xmlns:ns3="bb27661a-fb83-4e96-ba81-4be6a2b6251e" targetNamespace="http://schemas.microsoft.com/office/2006/metadata/properties" ma:root="true" ma:fieldsID="e24a39e3ba9a8993ae0908f5a07b71dd" ns2:_="" ns3:_="">
    <xsd:import namespace="e8cfd167-efc9-4e33-915e-7995ad02e77a"/>
    <xsd:import namespace="bb27661a-fb83-4e96-ba81-4be6a2b625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fd167-efc9-4e33-915e-7995ad02e7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27661a-fb83-4e96-ba81-4be6a2b6251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14CED9-812A-4519-BE85-B66FFEAD2BA7}">
  <ds:schemaRefs>
    <ds:schemaRef ds:uri="bb27661a-fb83-4e96-ba81-4be6a2b6251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8cfd167-efc9-4e33-915e-7995ad02e77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A30B666-3C01-464A-8C57-9B3357B2C1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D2BD3D-9C22-40B5-8A8D-D9C7616AA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cfd167-efc9-4e33-915e-7995ad02e77a"/>
    <ds:schemaRef ds:uri="bb27661a-fb83-4e96-ba81-4be6a2b625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Equipo 1</vt:lpstr>
      <vt:lpstr>Equipo 2</vt:lpstr>
      <vt:lpstr>Equipo 3</vt:lpstr>
      <vt:lpstr>Equipo 4</vt:lpstr>
      <vt:lpstr>Equipo 5</vt:lpstr>
      <vt:lpstr>Equipo 6</vt:lpstr>
      <vt:lpstr>Equipo 7</vt:lpstr>
    </vt:vector>
  </TitlesOfParts>
  <Company>Instituto Tecnológico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Marcos Segura Carvajal</cp:lastModifiedBy>
  <dcterms:created xsi:type="dcterms:W3CDTF">2020-02-20T20:59:12Z</dcterms:created>
  <dcterms:modified xsi:type="dcterms:W3CDTF">2022-02-17T21:52:47Z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0x010100FCA2238BF1B4B64789E1174C2F0F88B5</vt:lpwstr>
  </property>
</Properties>
</file>