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ons\Documents\herramientas_tesis\jupyter-table-extractor\export\"/>
    </mc:Choice>
  </mc:AlternateContent>
  <xr:revisionPtr revIDLastSave="0" documentId="13_ncr:1_{DFAE4931-09B3-4B0F-A404-3D0CA7E996D0}" xr6:coauthVersionLast="47" xr6:coauthVersionMax="47" xr10:uidLastSave="{00000000-0000-0000-0000-000000000000}"/>
  <bookViews>
    <workbookView xWindow="-108" yWindow="-108" windowWidth="30936" windowHeight="16776" firstSheet="3" activeTab="9" xr2:uid="{00000000-000D-0000-FFFF-FFFF00000000}"/>
  </bookViews>
  <sheets>
    <sheet name="Datos 20 tps 200 muestras" sheetId="1" r:id="rId1"/>
    <sheet name="promedios 20 200 muestras" sheetId="2" r:id="rId2"/>
    <sheet name="Datos 50 tps 200 muestras" sheetId="3" r:id="rId3"/>
    <sheet name="Hoja3" sheetId="4" r:id="rId4"/>
    <sheet name="Datos 75 tps 200 muestras" sheetId="5" r:id="rId5"/>
    <sheet name="Hoja5" sheetId="6" r:id="rId6"/>
    <sheet name="Datos 100 tps 200 muestras" sheetId="7" r:id="rId7"/>
    <sheet name="Hoja7" sheetId="8" r:id="rId8"/>
    <sheet name="Datos 100 tps 500 muestras" sheetId="9" r:id="rId9"/>
    <sheet name="Hoja9" sheetId="10" r:id="rId10"/>
  </sheets>
  <definedNames>
    <definedName name="_xlnm._FilterDatabase" localSheetId="0" hidden="1">'Datos 20 tps 200 muestras'!$A$1:$J$61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0" l="1"/>
  <c r="H7" i="10"/>
  <c r="G7" i="10"/>
  <c r="F7" i="10"/>
  <c r="E7" i="10"/>
  <c r="D7" i="10"/>
  <c r="C7" i="10"/>
  <c r="B7" i="10"/>
  <c r="J6" i="10"/>
  <c r="H6" i="10"/>
  <c r="G6" i="10"/>
  <c r="F6" i="10"/>
  <c r="E6" i="10"/>
  <c r="D6" i="10"/>
  <c r="C6" i="10"/>
  <c r="B6" i="10"/>
  <c r="J5" i="10"/>
  <c r="H5" i="10"/>
  <c r="G5" i="10"/>
  <c r="F5" i="10"/>
  <c r="E5" i="10"/>
  <c r="D5" i="10"/>
  <c r="C5" i="10"/>
  <c r="B5" i="10"/>
  <c r="J4" i="10"/>
  <c r="H4" i="10"/>
  <c r="G4" i="10"/>
  <c r="F4" i="10"/>
  <c r="E4" i="10"/>
  <c r="D4" i="10"/>
  <c r="C4" i="10"/>
  <c r="B4" i="10"/>
  <c r="J3" i="10"/>
  <c r="H3" i="10"/>
  <c r="G3" i="10"/>
  <c r="F3" i="10"/>
  <c r="E3" i="10"/>
  <c r="D3" i="10"/>
  <c r="C3" i="10"/>
  <c r="B3" i="10"/>
  <c r="J2" i="10"/>
  <c r="H2" i="10"/>
  <c r="G2" i="10"/>
  <c r="F2" i="10"/>
  <c r="E2" i="10"/>
  <c r="D2" i="10"/>
  <c r="C2" i="10"/>
  <c r="B2" i="10"/>
  <c r="J7" i="8"/>
  <c r="H7" i="8"/>
  <c r="G7" i="8"/>
  <c r="F7" i="8"/>
  <c r="E7" i="8"/>
  <c r="D7" i="8"/>
  <c r="C7" i="8"/>
  <c r="B7" i="8"/>
  <c r="J6" i="8"/>
  <c r="H6" i="8"/>
  <c r="G6" i="8"/>
  <c r="F6" i="8"/>
  <c r="E6" i="8"/>
  <c r="D6" i="8"/>
  <c r="C6" i="8"/>
  <c r="B6" i="8"/>
  <c r="J5" i="8"/>
  <c r="H5" i="8"/>
  <c r="G5" i="8"/>
  <c r="F5" i="8"/>
  <c r="E5" i="8"/>
  <c r="D5" i="8"/>
  <c r="C5" i="8"/>
  <c r="B5" i="8"/>
  <c r="J4" i="8"/>
  <c r="H4" i="8"/>
  <c r="G4" i="8"/>
  <c r="F4" i="8"/>
  <c r="E4" i="8"/>
  <c r="D4" i="8"/>
  <c r="C4" i="8"/>
  <c r="B4" i="8"/>
  <c r="J3" i="8"/>
  <c r="H3" i="8"/>
  <c r="G3" i="8"/>
  <c r="F3" i="8"/>
  <c r="E3" i="8"/>
  <c r="D3" i="8"/>
  <c r="C3" i="8"/>
  <c r="B3" i="8"/>
  <c r="J2" i="8"/>
  <c r="H2" i="8"/>
  <c r="G2" i="8"/>
  <c r="F2" i="8"/>
  <c r="E2" i="8"/>
  <c r="D2" i="8"/>
  <c r="C2" i="8"/>
  <c r="B2" i="8"/>
  <c r="J7" i="6"/>
  <c r="H7" i="6"/>
  <c r="G7" i="6"/>
  <c r="F7" i="6"/>
  <c r="E7" i="6"/>
  <c r="D7" i="6"/>
  <c r="C7" i="6"/>
  <c r="B7" i="6"/>
  <c r="J6" i="6"/>
  <c r="H6" i="6"/>
  <c r="G6" i="6"/>
  <c r="F6" i="6"/>
  <c r="E6" i="6"/>
  <c r="D6" i="6"/>
  <c r="C6" i="6"/>
  <c r="B6" i="6"/>
  <c r="J5" i="6"/>
  <c r="H5" i="6"/>
  <c r="G5" i="6"/>
  <c r="F5" i="6"/>
  <c r="E5" i="6"/>
  <c r="D5" i="6"/>
  <c r="C5" i="6"/>
  <c r="B5" i="6"/>
  <c r="J4" i="6"/>
  <c r="H4" i="6"/>
  <c r="G4" i="6"/>
  <c r="F4" i="6"/>
  <c r="E4" i="6"/>
  <c r="D4" i="6"/>
  <c r="C4" i="6"/>
  <c r="B4" i="6"/>
  <c r="J3" i="6"/>
  <c r="H3" i="6"/>
  <c r="G3" i="6"/>
  <c r="F3" i="6"/>
  <c r="E3" i="6"/>
  <c r="D3" i="6"/>
  <c r="C3" i="6"/>
  <c r="B3" i="6"/>
  <c r="J2" i="6"/>
  <c r="H2" i="6"/>
  <c r="G2" i="6"/>
  <c r="F2" i="6"/>
  <c r="E2" i="6"/>
  <c r="D2" i="6"/>
  <c r="C2" i="6"/>
  <c r="B2" i="6"/>
  <c r="J7" i="4"/>
  <c r="H7" i="4"/>
  <c r="G7" i="4"/>
  <c r="F7" i="4"/>
  <c r="E7" i="4"/>
  <c r="D7" i="4"/>
  <c r="C7" i="4"/>
  <c r="B7" i="4"/>
  <c r="J6" i="4"/>
  <c r="H6" i="4"/>
  <c r="G6" i="4"/>
  <c r="F6" i="4"/>
  <c r="E6" i="4"/>
  <c r="D6" i="4"/>
  <c r="C6" i="4"/>
  <c r="B6" i="4"/>
  <c r="J5" i="4"/>
  <c r="H5" i="4"/>
  <c r="G5" i="4"/>
  <c r="F5" i="4"/>
  <c r="E5" i="4"/>
  <c r="D5" i="4"/>
  <c r="C5" i="4"/>
  <c r="B5" i="4"/>
  <c r="J4" i="4"/>
  <c r="H4" i="4"/>
  <c r="G4" i="4"/>
  <c r="F4" i="4"/>
  <c r="E4" i="4"/>
  <c r="D4" i="4"/>
  <c r="C4" i="4"/>
  <c r="B4" i="4"/>
  <c r="J3" i="4"/>
  <c r="H3" i="4"/>
  <c r="G3" i="4"/>
  <c r="F3" i="4"/>
  <c r="E3" i="4"/>
  <c r="D3" i="4"/>
  <c r="C3" i="4"/>
  <c r="B3" i="4"/>
  <c r="J2" i="4"/>
  <c r="H2" i="4"/>
  <c r="G2" i="4"/>
  <c r="F2" i="4"/>
  <c r="E2" i="4"/>
  <c r="D2" i="4"/>
  <c r="C2" i="4"/>
  <c r="B2" i="4"/>
  <c r="C2" i="2"/>
  <c r="C3" i="2"/>
  <c r="C4" i="2"/>
  <c r="C5" i="2"/>
  <c r="C6" i="2"/>
  <c r="C7" i="2"/>
  <c r="B7" i="2"/>
  <c r="B6" i="2"/>
  <c r="B5" i="2"/>
  <c r="B4" i="2"/>
  <c r="B3" i="2"/>
  <c r="B2" i="2"/>
  <c r="D2" i="2"/>
  <c r="D3" i="2"/>
  <c r="D4" i="2"/>
  <c r="D5" i="2"/>
  <c r="D6" i="2"/>
  <c r="D7" i="2"/>
  <c r="E2" i="2"/>
  <c r="E3" i="2"/>
  <c r="E4" i="2"/>
  <c r="E5" i="2"/>
  <c r="E6" i="2"/>
  <c r="E7" i="2"/>
  <c r="F2" i="2"/>
  <c r="F3" i="2"/>
  <c r="F4" i="2"/>
  <c r="F5" i="2"/>
  <c r="F6" i="2"/>
  <c r="F7" i="2"/>
  <c r="G2" i="2"/>
  <c r="G3" i="2"/>
  <c r="G4" i="2"/>
  <c r="G5" i="2"/>
  <c r="G6" i="2"/>
  <c r="G7" i="2"/>
  <c r="J3" i="2"/>
  <c r="J4" i="2"/>
  <c r="J5" i="2"/>
  <c r="J6" i="2"/>
  <c r="J7" i="2"/>
  <c r="H3" i="2"/>
  <c r="H4" i="2"/>
  <c r="H5" i="2"/>
  <c r="H6" i="2"/>
  <c r="H7" i="2"/>
  <c r="J2" i="2"/>
  <c r="H2" i="2"/>
</calcChain>
</file>

<file path=xl/sharedStrings.xml><?xml version="1.0" encoding="utf-8"?>
<sst xmlns="http://schemas.openxmlformats.org/spreadsheetml/2006/main" count="394" uniqueCount="12">
  <si>
    <t>Name</t>
  </si>
  <si>
    <t>Succ</t>
  </si>
  <si>
    <t>Fail</t>
  </si>
  <si>
    <t>Send Rate (TPS)</t>
  </si>
  <si>
    <t>Max Latency (s)</t>
  </si>
  <si>
    <t>Min Latency (s)</t>
  </si>
  <si>
    <t>Avg Latency (s)</t>
  </si>
  <si>
    <t>Throughput (TPS)</t>
  </si>
  <si>
    <t>round</t>
  </si>
  <si>
    <t>numero de nodos</t>
  </si>
  <si>
    <t>añadir_paciente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</si>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</sst>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workbookViewId="0">
      <selection activeCell="H12" sqref="H12:H21"/>
    </sheetView>
  </sheetViews>
  <sheetFormatPr baseColWidth="10" defaultColWidth="8.88671875" defaultRowHeight="14.4" x14ac:dyDescent="0.3"/>
  <cols>
    <col min="2" max="2" width="17.33203125" customWidth="1"/>
    <col min="4" max="4" width="22.5546875" customWidth="1"/>
    <col min="8" max="8" width="21.88671875" customWidth="1"/>
    <col min="9" max="9" width="13.44140625" customWidth="1"/>
    <col min="10" max="10" width="19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200</v>
      </c>
      <c r="C2">
        <v>0</v>
      </c>
      <c r="D2">
        <v>20.100000000000001</v>
      </c>
      <c r="E2">
        <v>8.5500000000000007</v>
      </c>
      <c r="F2">
        <v>0.71</v>
      </c>
      <c r="G2">
        <v>4.4000000000000004</v>
      </c>
      <c r="H2">
        <v>14.4</v>
      </c>
      <c r="I2">
        <v>1</v>
      </c>
      <c r="J2">
        <v>4</v>
      </c>
    </row>
    <row r="3" spans="1:10" x14ac:dyDescent="0.3">
      <c r="A3" t="s">
        <v>10</v>
      </c>
      <c r="B3">
        <v>200</v>
      </c>
      <c r="C3">
        <v>0</v>
      </c>
      <c r="D3">
        <v>20.100000000000001</v>
      </c>
      <c r="E3">
        <v>8.4700000000000006</v>
      </c>
      <c r="F3">
        <v>0.22</v>
      </c>
      <c r="G3">
        <v>4.41</v>
      </c>
      <c r="H3">
        <v>11.5</v>
      </c>
      <c r="I3">
        <v>2</v>
      </c>
      <c r="J3">
        <v>4</v>
      </c>
    </row>
    <row r="4" spans="1:10" x14ac:dyDescent="0.3">
      <c r="A4" t="s">
        <v>10</v>
      </c>
      <c r="B4">
        <v>200</v>
      </c>
      <c r="C4">
        <v>0</v>
      </c>
      <c r="D4">
        <v>20.100000000000001</v>
      </c>
      <c r="E4">
        <v>8.58</v>
      </c>
      <c r="F4">
        <v>0.24</v>
      </c>
      <c r="G4">
        <v>4.08</v>
      </c>
      <c r="H4">
        <v>14.4</v>
      </c>
      <c r="I4">
        <v>3</v>
      </c>
      <c r="J4">
        <v>4</v>
      </c>
    </row>
    <row r="5" spans="1:10" x14ac:dyDescent="0.3">
      <c r="A5" t="s">
        <v>10</v>
      </c>
      <c r="B5">
        <v>200</v>
      </c>
      <c r="C5">
        <v>0</v>
      </c>
      <c r="D5">
        <v>20.100000000000001</v>
      </c>
      <c r="E5">
        <v>8.07</v>
      </c>
      <c r="F5">
        <v>0.22</v>
      </c>
      <c r="G5">
        <v>4</v>
      </c>
      <c r="H5">
        <v>11.5</v>
      </c>
      <c r="I5">
        <v>4</v>
      </c>
      <c r="J5">
        <v>4</v>
      </c>
    </row>
    <row r="6" spans="1:10" x14ac:dyDescent="0.3">
      <c r="A6" t="s">
        <v>10</v>
      </c>
      <c r="B6">
        <v>200</v>
      </c>
      <c r="C6">
        <v>0</v>
      </c>
      <c r="D6">
        <v>20.100000000000001</v>
      </c>
      <c r="E6">
        <v>8.6199999999999992</v>
      </c>
      <c r="F6">
        <v>0.38</v>
      </c>
      <c r="G6">
        <v>3.93</v>
      </c>
      <c r="H6">
        <v>14.4</v>
      </c>
      <c r="I6">
        <v>5</v>
      </c>
      <c r="J6">
        <v>4</v>
      </c>
    </row>
    <row r="7" spans="1:10" x14ac:dyDescent="0.3">
      <c r="A7" t="s">
        <v>10</v>
      </c>
      <c r="B7">
        <v>200</v>
      </c>
      <c r="C7">
        <v>0</v>
      </c>
      <c r="D7">
        <v>20.100000000000001</v>
      </c>
      <c r="E7">
        <v>8.06</v>
      </c>
      <c r="F7">
        <v>0.22</v>
      </c>
      <c r="G7">
        <v>4</v>
      </c>
      <c r="H7">
        <v>11.5</v>
      </c>
      <c r="I7">
        <v>6</v>
      </c>
      <c r="J7">
        <v>4</v>
      </c>
    </row>
    <row r="8" spans="1:10" x14ac:dyDescent="0.3">
      <c r="A8" t="s">
        <v>10</v>
      </c>
      <c r="B8">
        <v>200</v>
      </c>
      <c r="C8">
        <v>0</v>
      </c>
      <c r="D8">
        <v>20.100000000000001</v>
      </c>
      <c r="E8">
        <v>8.6300000000000008</v>
      </c>
      <c r="F8">
        <v>0.41</v>
      </c>
      <c r="G8">
        <v>3.79</v>
      </c>
      <c r="H8">
        <v>14.3</v>
      </c>
      <c r="I8">
        <v>7</v>
      </c>
      <c r="J8">
        <v>4</v>
      </c>
    </row>
    <row r="9" spans="1:10" x14ac:dyDescent="0.3">
      <c r="A9" t="s">
        <v>10</v>
      </c>
      <c r="B9">
        <v>200</v>
      </c>
      <c r="C9">
        <v>0</v>
      </c>
      <c r="D9">
        <v>20.100000000000001</v>
      </c>
      <c r="E9">
        <v>8.93</v>
      </c>
      <c r="F9">
        <v>0.27</v>
      </c>
      <c r="G9">
        <v>4.6399999999999997</v>
      </c>
      <c r="H9">
        <v>11.5</v>
      </c>
      <c r="I9">
        <v>8</v>
      </c>
      <c r="J9">
        <v>4</v>
      </c>
    </row>
    <row r="10" spans="1:10" x14ac:dyDescent="0.3">
      <c r="A10" t="s">
        <v>10</v>
      </c>
      <c r="B10">
        <v>200</v>
      </c>
      <c r="C10">
        <v>0</v>
      </c>
      <c r="D10">
        <v>20.100000000000001</v>
      </c>
      <c r="E10">
        <v>8.64</v>
      </c>
      <c r="F10">
        <v>0.22</v>
      </c>
      <c r="G10">
        <v>4.1500000000000004</v>
      </c>
      <c r="H10">
        <v>14.4</v>
      </c>
      <c r="I10">
        <v>9</v>
      </c>
      <c r="J10">
        <v>4</v>
      </c>
    </row>
    <row r="11" spans="1:10" x14ac:dyDescent="0.3">
      <c r="A11" t="s">
        <v>10</v>
      </c>
      <c r="B11">
        <v>200</v>
      </c>
      <c r="C11">
        <v>0</v>
      </c>
      <c r="D11">
        <v>20.100000000000001</v>
      </c>
      <c r="E11">
        <v>8.91</v>
      </c>
      <c r="F11">
        <v>0.23</v>
      </c>
      <c r="G11">
        <v>4.6399999999999997</v>
      </c>
      <c r="H11">
        <v>11.5</v>
      </c>
      <c r="I11">
        <v>10</v>
      </c>
      <c r="J11">
        <v>4</v>
      </c>
    </row>
    <row r="12" spans="1:10" x14ac:dyDescent="0.3">
      <c r="A12" t="s">
        <v>10</v>
      </c>
      <c r="B12">
        <v>200</v>
      </c>
      <c r="C12">
        <v>0</v>
      </c>
      <c r="D12">
        <v>20.100000000000001</v>
      </c>
      <c r="E12">
        <v>16.350000000000001</v>
      </c>
      <c r="F12">
        <v>0.76</v>
      </c>
      <c r="G12">
        <v>5.4</v>
      </c>
      <c r="H12">
        <v>8</v>
      </c>
      <c r="I12">
        <v>1</v>
      </c>
      <c r="J12">
        <v>8</v>
      </c>
    </row>
    <row r="13" spans="1:10" x14ac:dyDescent="0.3">
      <c r="A13" t="s">
        <v>10</v>
      </c>
      <c r="B13">
        <v>200</v>
      </c>
      <c r="C13">
        <v>0</v>
      </c>
      <c r="D13">
        <v>20.100000000000001</v>
      </c>
      <c r="E13">
        <v>9.5500000000000007</v>
      </c>
      <c r="F13">
        <v>0.48</v>
      </c>
      <c r="G13">
        <v>4.76</v>
      </c>
      <c r="H13">
        <v>16.2</v>
      </c>
      <c r="I13">
        <v>2</v>
      </c>
      <c r="J13">
        <v>8</v>
      </c>
    </row>
    <row r="14" spans="1:10" x14ac:dyDescent="0.3">
      <c r="A14" t="s">
        <v>10</v>
      </c>
      <c r="B14">
        <v>200</v>
      </c>
      <c r="C14">
        <v>0</v>
      </c>
      <c r="D14">
        <v>20.100000000000001</v>
      </c>
      <c r="E14">
        <v>10.119999999999999</v>
      </c>
      <c r="F14">
        <v>0.33</v>
      </c>
      <c r="G14">
        <v>5.43</v>
      </c>
      <c r="H14">
        <v>11.5</v>
      </c>
      <c r="I14">
        <v>3</v>
      </c>
      <c r="J14">
        <v>8</v>
      </c>
    </row>
    <row r="15" spans="1:10" x14ac:dyDescent="0.3">
      <c r="A15" t="s">
        <v>10</v>
      </c>
      <c r="B15">
        <v>200</v>
      </c>
      <c r="C15">
        <v>0</v>
      </c>
      <c r="D15">
        <v>20.100000000000001</v>
      </c>
      <c r="E15">
        <v>10.32</v>
      </c>
      <c r="F15">
        <v>0.37</v>
      </c>
      <c r="G15">
        <v>5.83</v>
      </c>
      <c r="H15">
        <v>16.3</v>
      </c>
      <c r="I15">
        <v>4</v>
      </c>
      <c r="J15">
        <v>8</v>
      </c>
    </row>
    <row r="16" spans="1:10" x14ac:dyDescent="0.3">
      <c r="A16" t="s">
        <v>10</v>
      </c>
      <c r="B16">
        <v>200</v>
      </c>
      <c r="C16">
        <v>0</v>
      </c>
      <c r="D16">
        <v>20.100000000000001</v>
      </c>
      <c r="E16">
        <v>13.84</v>
      </c>
      <c r="F16">
        <v>0.33</v>
      </c>
      <c r="G16">
        <v>7.74</v>
      </c>
      <c r="H16">
        <v>11.1</v>
      </c>
      <c r="I16">
        <v>5</v>
      </c>
      <c r="J16">
        <v>8</v>
      </c>
    </row>
    <row r="17" spans="1:10" x14ac:dyDescent="0.3">
      <c r="A17" t="s">
        <v>10</v>
      </c>
      <c r="B17">
        <v>200</v>
      </c>
      <c r="C17">
        <v>0</v>
      </c>
      <c r="D17">
        <v>20.100000000000001</v>
      </c>
      <c r="E17">
        <v>16.3</v>
      </c>
      <c r="F17">
        <v>0.38</v>
      </c>
      <c r="G17">
        <v>5.24</v>
      </c>
      <c r="H17">
        <v>7.9</v>
      </c>
      <c r="I17">
        <v>6</v>
      </c>
      <c r="J17">
        <v>8</v>
      </c>
    </row>
    <row r="18" spans="1:10" x14ac:dyDescent="0.3">
      <c r="A18" t="s">
        <v>10</v>
      </c>
      <c r="B18">
        <v>200</v>
      </c>
      <c r="C18">
        <v>0</v>
      </c>
      <c r="D18">
        <v>20.100000000000001</v>
      </c>
      <c r="E18">
        <v>12.62</v>
      </c>
      <c r="F18">
        <v>0.36</v>
      </c>
      <c r="G18">
        <v>7.18</v>
      </c>
      <c r="H18">
        <v>10.3</v>
      </c>
      <c r="I18">
        <v>7</v>
      </c>
      <c r="J18">
        <v>8</v>
      </c>
    </row>
    <row r="19" spans="1:10" x14ac:dyDescent="0.3">
      <c r="A19" t="s">
        <v>10</v>
      </c>
      <c r="B19">
        <v>200</v>
      </c>
      <c r="C19">
        <v>0</v>
      </c>
      <c r="D19">
        <v>20.100000000000001</v>
      </c>
      <c r="E19">
        <v>10.82</v>
      </c>
      <c r="F19">
        <v>0.98</v>
      </c>
      <c r="G19">
        <v>5.98</v>
      </c>
      <c r="H19">
        <v>16.2</v>
      </c>
      <c r="I19">
        <v>8</v>
      </c>
      <c r="J19">
        <v>8</v>
      </c>
    </row>
    <row r="20" spans="1:10" x14ac:dyDescent="0.3">
      <c r="A20" t="s">
        <v>10</v>
      </c>
      <c r="B20">
        <v>200</v>
      </c>
      <c r="C20">
        <v>0</v>
      </c>
      <c r="D20">
        <v>20.100000000000001</v>
      </c>
      <c r="E20">
        <v>11.97</v>
      </c>
      <c r="F20">
        <v>0.35</v>
      </c>
      <c r="G20">
        <v>6.36</v>
      </c>
      <c r="H20">
        <v>11.3</v>
      </c>
      <c r="I20">
        <v>9</v>
      </c>
      <c r="J20">
        <v>8</v>
      </c>
    </row>
    <row r="21" spans="1:10" x14ac:dyDescent="0.3">
      <c r="A21" t="s">
        <v>10</v>
      </c>
      <c r="B21">
        <v>200</v>
      </c>
      <c r="C21">
        <v>0</v>
      </c>
      <c r="D21">
        <v>20.100000000000001</v>
      </c>
      <c r="E21">
        <v>16.25</v>
      </c>
      <c r="F21">
        <v>0.51</v>
      </c>
      <c r="G21">
        <v>6.21</v>
      </c>
      <c r="H21">
        <v>7.9</v>
      </c>
      <c r="I21">
        <v>10</v>
      </c>
      <c r="J21">
        <v>8</v>
      </c>
    </row>
    <row r="22" spans="1:10" x14ac:dyDescent="0.3">
      <c r="A22" t="s">
        <v>10</v>
      </c>
      <c r="B22">
        <v>197</v>
      </c>
      <c r="C22">
        <v>3</v>
      </c>
      <c r="D22">
        <v>20.100000000000001</v>
      </c>
      <c r="E22">
        <v>27.92</v>
      </c>
      <c r="F22">
        <v>1.06</v>
      </c>
      <c r="G22">
        <v>18.809999999999999</v>
      </c>
      <c r="H22">
        <v>1.8</v>
      </c>
      <c r="I22">
        <v>1</v>
      </c>
      <c r="J22">
        <v>12</v>
      </c>
    </row>
    <row r="23" spans="1:10" x14ac:dyDescent="0.3">
      <c r="A23" t="s">
        <v>10</v>
      </c>
      <c r="B23">
        <v>200</v>
      </c>
      <c r="C23">
        <v>0</v>
      </c>
      <c r="D23">
        <v>20.100000000000001</v>
      </c>
      <c r="E23">
        <v>24.5</v>
      </c>
      <c r="F23">
        <v>0.43</v>
      </c>
      <c r="G23">
        <v>9.9700000000000006</v>
      </c>
      <c r="H23">
        <v>6.4</v>
      </c>
      <c r="I23">
        <v>2</v>
      </c>
      <c r="J23">
        <v>12</v>
      </c>
    </row>
    <row r="24" spans="1:10" x14ac:dyDescent="0.3">
      <c r="A24" t="s">
        <v>10</v>
      </c>
      <c r="B24">
        <v>200</v>
      </c>
      <c r="C24">
        <v>0</v>
      </c>
      <c r="D24">
        <v>20.100000000000001</v>
      </c>
      <c r="E24">
        <v>17.190000000000001</v>
      </c>
      <c r="F24">
        <v>0.76</v>
      </c>
      <c r="G24">
        <v>11.1</v>
      </c>
      <c r="H24">
        <v>7.9</v>
      </c>
      <c r="I24">
        <v>3</v>
      </c>
      <c r="J24">
        <v>12</v>
      </c>
    </row>
    <row r="25" spans="1:10" x14ac:dyDescent="0.3">
      <c r="A25" t="s">
        <v>10</v>
      </c>
      <c r="B25">
        <v>200</v>
      </c>
      <c r="C25">
        <v>0</v>
      </c>
      <c r="D25">
        <v>20.100000000000001</v>
      </c>
      <c r="E25">
        <v>10.35</v>
      </c>
      <c r="F25">
        <v>0.54</v>
      </c>
      <c r="G25">
        <v>5.01</v>
      </c>
      <c r="H25">
        <v>10.4</v>
      </c>
      <c r="I25">
        <v>4</v>
      </c>
      <c r="J25">
        <v>12</v>
      </c>
    </row>
    <row r="26" spans="1:10" x14ac:dyDescent="0.3">
      <c r="A26" t="s">
        <v>10</v>
      </c>
      <c r="B26">
        <v>200</v>
      </c>
      <c r="C26">
        <v>0</v>
      </c>
      <c r="D26">
        <v>20.100000000000001</v>
      </c>
      <c r="E26">
        <v>14.71</v>
      </c>
      <c r="F26">
        <v>0.56000000000000005</v>
      </c>
      <c r="G26">
        <v>6.64</v>
      </c>
      <c r="H26">
        <v>9.9</v>
      </c>
      <c r="I26">
        <v>5</v>
      </c>
      <c r="J26">
        <v>12</v>
      </c>
    </row>
    <row r="27" spans="1:10" x14ac:dyDescent="0.3">
      <c r="A27" t="s">
        <v>10</v>
      </c>
      <c r="B27">
        <v>200</v>
      </c>
      <c r="C27">
        <v>0</v>
      </c>
      <c r="D27">
        <v>20.100000000000001</v>
      </c>
      <c r="E27">
        <v>8.52</v>
      </c>
      <c r="F27">
        <v>0.5</v>
      </c>
      <c r="G27">
        <v>3.69</v>
      </c>
      <c r="H27">
        <v>11.6</v>
      </c>
      <c r="I27">
        <v>6</v>
      </c>
      <c r="J27">
        <v>12</v>
      </c>
    </row>
    <row r="28" spans="1:10" x14ac:dyDescent="0.3">
      <c r="A28" t="s">
        <v>10</v>
      </c>
      <c r="B28">
        <v>200</v>
      </c>
      <c r="C28">
        <v>0</v>
      </c>
      <c r="D28">
        <v>20.100000000000001</v>
      </c>
      <c r="E28">
        <v>24.83</v>
      </c>
      <c r="F28">
        <v>0.43</v>
      </c>
      <c r="G28">
        <v>14.73</v>
      </c>
      <c r="H28">
        <v>6.9</v>
      </c>
      <c r="I28">
        <v>7</v>
      </c>
      <c r="J28">
        <v>12</v>
      </c>
    </row>
    <row r="29" spans="1:10" x14ac:dyDescent="0.3">
      <c r="A29" t="s">
        <v>10</v>
      </c>
      <c r="B29">
        <v>200</v>
      </c>
      <c r="C29">
        <v>0</v>
      </c>
      <c r="D29">
        <v>20.100000000000001</v>
      </c>
      <c r="E29">
        <v>8.26</v>
      </c>
      <c r="F29">
        <v>0.45</v>
      </c>
      <c r="G29">
        <v>2.65</v>
      </c>
      <c r="H29">
        <v>11.5</v>
      </c>
      <c r="I29">
        <v>8</v>
      </c>
      <c r="J29">
        <v>12</v>
      </c>
    </row>
    <row r="30" spans="1:10" x14ac:dyDescent="0.3">
      <c r="A30" t="s">
        <v>10</v>
      </c>
      <c r="B30">
        <v>200</v>
      </c>
      <c r="C30">
        <v>0</v>
      </c>
      <c r="D30">
        <v>20.100000000000001</v>
      </c>
      <c r="E30">
        <v>10.51</v>
      </c>
      <c r="F30">
        <v>0.59</v>
      </c>
      <c r="G30">
        <v>3.35</v>
      </c>
      <c r="H30">
        <v>10.4</v>
      </c>
      <c r="I30">
        <v>9</v>
      </c>
      <c r="J30">
        <v>12</v>
      </c>
    </row>
    <row r="31" spans="1:10" x14ac:dyDescent="0.3">
      <c r="A31" t="s">
        <v>10</v>
      </c>
      <c r="B31">
        <v>200</v>
      </c>
      <c r="C31">
        <v>0</v>
      </c>
      <c r="D31">
        <v>20.100000000000001</v>
      </c>
      <c r="E31">
        <v>10.5</v>
      </c>
      <c r="F31">
        <v>0.46</v>
      </c>
      <c r="G31">
        <v>2.68</v>
      </c>
      <c r="H31">
        <v>10.4</v>
      </c>
      <c r="I31">
        <v>10</v>
      </c>
      <c r="J31">
        <v>12</v>
      </c>
    </row>
    <row r="32" spans="1:10" x14ac:dyDescent="0.3">
      <c r="A32" t="s">
        <v>10</v>
      </c>
      <c r="B32">
        <v>200</v>
      </c>
      <c r="C32">
        <v>0</v>
      </c>
      <c r="D32">
        <v>20.100000000000001</v>
      </c>
      <c r="E32">
        <v>8.67</v>
      </c>
      <c r="F32">
        <v>1.1100000000000001</v>
      </c>
      <c r="G32">
        <v>4.4800000000000004</v>
      </c>
      <c r="H32">
        <v>15</v>
      </c>
      <c r="I32">
        <v>1</v>
      </c>
      <c r="J32">
        <v>16</v>
      </c>
    </row>
    <row r="33" spans="1:10" x14ac:dyDescent="0.3">
      <c r="A33" t="s">
        <v>10</v>
      </c>
      <c r="B33">
        <v>200</v>
      </c>
      <c r="C33">
        <v>0</v>
      </c>
      <c r="D33">
        <v>20.100000000000001</v>
      </c>
      <c r="E33">
        <v>14.81</v>
      </c>
      <c r="F33">
        <v>0.61</v>
      </c>
      <c r="G33">
        <v>4.47</v>
      </c>
      <c r="H33">
        <v>8.6</v>
      </c>
      <c r="I33">
        <v>2</v>
      </c>
      <c r="J33">
        <v>16</v>
      </c>
    </row>
    <row r="34" spans="1:10" x14ac:dyDescent="0.3">
      <c r="A34" t="s">
        <v>10</v>
      </c>
      <c r="B34">
        <v>200</v>
      </c>
      <c r="C34">
        <v>0</v>
      </c>
      <c r="D34">
        <v>20.100000000000001</v>
      </c>
      <c r="E34">
        <v>32.24</v>
      </c>
      <c r="F34">
        <v>0.99</v>
      </c>
      <c r="G34">
        <v>6.76</v>
      </c>
      <c r="H34">
        <v>4.9000000000000004</v>
      </c>
      <c r="I34">
        <v>3</v>
      </c>
      <c r="J34">
        <v>16</v>
      </c>
    </row>
    <row r="35" spans="1:10" x14ac:dyDescent="0.3">
      <c r="A35" t="s">
        <v>10</v>
      </c>
      <c r="B35">
        <v>200</v>
      </c>
      <c r="C35">
        <v>0</v>
      </c>
      <c r="D35">
        <v>20.100000000000001</v>
      </c>
      <c r="E35">
        <v>18.47</v>
      </c>
      <c r="F35">
        <v>0.53</v>
      </c>
      <c r="G35">
        <v>4.95</v>
      </c>
      <c r="H35">
        <v>7.3</v>
      </c>
      <c r="I35">
        <v>4</v>
      </c>
      <c r="J35">
        <v>16</v>
      </c>
    </row>
    <row r="36" spans="1:10" x14ac:dyDescent="0.3">
      <c r="A36" t="s">
        <v>10</v>
      </c>
      <c r="B36">
        <v>200</v>
      </c>
      <c r="C36">
        <v>0</v>
      </c>
      <c r="D36">
        <v>20.100000000000001</v>
      </c>
      <c r="E36">
        <v>18.059999999999999</v>
      </c>
      <c r="F36">
        <v>0.53</v>
      </c>
      <c r="G36">
        <v>8.8699999999999992</v>
      </c>
      <c r="H36">
        <v>7.4</v>
      </c>
      <c r="I36">
        <v>5</v>
      </c>
      <c r="J36">
        <v>16</v>
      </c>
    </row>
    <row r="37" spans="1:10" x14ac:dyDescent="0.3">
      <c r="A37" t="s">
        <v>10</v>
      </c>
      <c r="B37">
        <v>200</v>
      </c>
      <c r="C37">
        <v>0</v>
      </c>
      <c r="D37">
        <v>20.100000000000001</v>
      </c>
      <c r="E37">
        <v>9.5500000000000007</v>
      </c>
      <c r="F37">
        <v>0.43</v>
      </c>
      <c r="G37">
        <v>3.95</v>
      </c>
      <c r="H37">
        <v>11.4</v>
      </c>
      <c r="I37">
        <v>6</v>
      </c>
      <c r="J37">
        <v>16</v>
      </c>
    </row>
    <row r="38" spans="1:10" x14ac:dyDescent="0.3">
      <c r="A38" t="s">
        <v>10</v>
      </c>
      <c r="B38">
        <v>200</v>
      </c>
      <c r="C38">
        <v>0</v>
      </c>
      <c r="D38">
        <v>20.100000000000001</v>
      </c>
      <c r="E38">
        <v>15.23</v>
      </c>
      <c r="F38">
        <v>0.42</v>
      </c>
      <c r="G38">
        <v>6.22</v>
      </c>
      <c r="H38">
        <v>9.1999999999999993</v>
      </c>
      <c r="I38">
        <v>7</v>
      </c>
      <c r="J38">
        <v>16</v>
      </c>
    </row>
    <row r="39" spans="1:10" x14ac:dyDescent="0.3">
      <c r="A39" t="s">
        <v>10</v>
      </c>
      <c r="B39">
        <v>200</v>
      </c>
      <c r="C39">
        <v>0</v>
      </c>
      <c r="D39">
        <v>20.100000000000001</v>
      </c>
      <c r="E39">
        <v>15.25</v>
      </c>
      <c r="F39">
        <v>0.33</v>
      </c>
      <c r="G39">
        <v>8.6999999999999993</v>
      </c>
      <c r="H39">
        <v>9.1</v>
      </c>
      <c r="I39">
        <v>8</v>
      </c>
      <c r="J39">
        <v>16</v>
      </c>
    </row>
    <row r="40" spans="1:10" x14ac:dyDescent="0.3">
      <c r="A40" t="s">
        <v>10</v>
      </c>
      <c r="B40">
        <v>200</v>
      </c>
      <c r="C40">
        <v>0</v>
      </c>
      <c r="D40">
        <v>20.100000000000001</v>
      </c>
      <c r="E40">
        <v>19.989999999999998</v>
      </c>
      <c r="F40">
        <v>0.38</v>
      </c>
      <c r="G40">
        <v>4.78</v>
      </c>
      <c r="H40">
        <v>6.9</v>
      </c>
      <c r="I40">
        <v>9</v>
      </c>
      <c r="J40">
        <v>16</v>
      </c>
    </row>
    <row r="41" spans="1:10" x14ac:dyDescent="0.3">
      <c r="A41" t="s">
        <v>10</v>
      </c>
      <c r="B41">
        <v>200</v>
      </c>
      <c r="C41">
        <v>0</v>
      </c>
      <c r="D41">
        <v>20.100000000000001</v>
      </c>
      <c r="E41">
        <v>21.22</v>
      </c>
      <c r="F41">
        <v>0.41</v>
      </c>
      <c r="G41">
        <v>2.4500000000000002</v>
      </c>
      <c r="H41">
        <v>6.4</v>
      </c>
      <c r="I41">
        <v>10</v>
      </c>
      <c r="J41">
        <v>16</v>
      </c>
    </row>
    <row r="42" spans="1:10" x14ac:dyDescent="0.3">
      <c r="A42" t="s">
        <v>10</v>
      </c>
      <c r="B42">
        <v>200</v>
      </c>
      <c r="C42">
        <v>0</v>
      </c>
      <c r="D42">
        <v>20.100000000000001</v>
      </c>
      <c r="E42">
        <v>16.309999999999999</v>
      </c>
      <c r="F42">
        <v>1.3</v>
      </c>
      <c r="G42">
        <v>6.23</v>
      </c>
      <c r="H42">
        <v>7.9</v>
      </c>
      <c r="I42">
        <v>1</v>
      </c>
      <c r="J42">
        <v>20</v>
      </c>
    </row>
    <row r="43" spans="1:10" x14ac:dyDescent="0.3">
      <c r="A43" t="s">
        <v>10</v>
      </c>
      <c r="B43">
        <v>200</v>
      </c>
      <c r="C43">
        <v>0</v>
      </c>
      <c r="D43">
        <v>20.100000000000001</v>
      </c>
      <c r="E43">
        <v>5.75</v>
      </c>
      <c r="F43">
        <v>0.76</v>
      </c>
      <c r="G43">
        <v>2.68</v>
      </c>
      <c r="H43">
        <v>14.5</v>
      </c>
      <c r="I43">
        <v>2</v>
      </c>
      <c r="J43">
        <v>20</v>
      </c>
    </row>
    <row r="44" spans="1:10" x14ac:dyDescent="0.3">
      <c r="A44" t="s">
        <v>10</v>
      </c>
      <c r="B44">
        <v>200</v>
      </c>
      <c r="C44">
        <v>0</v>
      </c>
      <c r="D44">
        <v>20.100000000000001</v>
      </c>
      <c r="E44">
        <v>20.38</v>
      </c>
      <c r="F44">
        <v>0.56000000000000005</v>
      </c>
      <c r="G44">
        <v>5.84</v>
      </c>
      <c r="H44">
        <v>6.9</v>
      </c>
      <c r="I44">
        <v>3</v>
      </c>
      <c r="J44">
        <v>20</v>
      </c>
    </row>
    <row r="45" spans="1:10" x14ac:dyDescent="0.3">
      <c r="A45" t="s">
        <v>10</v>
      </c>
      <c r="B45">
        <v>200</v>
      </c>
      <c r="C45">
        <v>0</v>
      </c>
      <c r="D45">
        <v>20.100000000000001</v>
      </c>
      <c r="E45">
        <v>4.87</v>
      </c>
      <c r="F45">
        <v>0.51</v>
      </c>
      <c r="G45">
        <v>2.54</v>
      </c>
      <c r="H45">
        <v>17.8</v>
      </c>
      <c r="I45">
        <v>4</v>
      </c>
      <c r="J45">
        <v>20</v>
      </c>
    </row>
    <row r="46" spans="1:10" x14ac:dyDescent="0.3">
      <c r="A46" t="s">
        <v>10</v>
      </c>
      <c r="B46">
        <v>200</v>
      </c>
      <c r="C46">
        <v>0</v>
      </c>
      <c r="D46">
        <v>20.100000000000001</v>
      </c>
      <c r="E46">
        <v>16.489999999999998</v>
      </c>
      <c r="F46">
        <v>0.38</v>
      </c>
      <c r="G46">
        <v>9.3800000000000008</v>
      </c>
      <c r="H46">
        <v>9.8000000000000007</v>
      </c>
      <c r="I46">
        <v>5</v>
      </c>
      <c r="J46">
        <v>20</v>
      </c>
    </row>
    <row r="47" spans="1:10" x14ac:dyDescent="0.3">
      <c r="A47" t="s">
        <v>10</v>
      </c>
      <c r="B47">
        <v>200</v>
      </c>
      <c r="C47">
        <v>0</v>
      </c>
      <c r="D47">
        <v>20.100000000000001</v>
      </c>
      <c r="E47">
        <v>3.55</v>
      </c>
      <c r="F47">
        <v>0.37</v>
      </c>
      <c r="G47">
        <v>1.56</v>
      </c>
      <c r="H47">
        <v>15</v>
      </c>
      <c r="I47">
        <v>6</v>
      </c>
      <c r="J47">
        <v>20</v>
      </c>
    </row>
    <row r="48" spans="1:10" x14ac:dyDescent="0.3">
      <c r="A48" t="s">
        <v>10</v>
      </c>
      <c r="B48">
        <v>200</v>
      </c>
      <c r="C48">
        <v>0</v>
      </c>
      <c r="D48">
        <v>20.100000000000001</v>
      </c>
      <c r="E48">
        <v>10.78</v>
      </c>
      <c r="F48">
        <v>0.46</v>
      </c>
      <c r="G48">
        <v>4.25</v>
      </c>
      <c r="H48">
        <v>11.4</v>
      </c>
      <c r="I48">
        <v>7</v>
      </c>
      <c r="J48">
        <v>20</v>
      </c>
    </row>
    <row r="49" spans="1:10" x14ac:dyDescent="0.3">
      <c r="A49" t="s">
        <v>10</v>
      </c>
      <c r="B49">
        <v>200</v>
      </c>
      <c r="C49">
        <v>0</v>
      </c>
      <c r="D49">
        <v>20.100000000000001</v>
      </c>
      <c r="E49">
        <v>4.71</v>
      </c>
      <c r="F49">
        <v>0.41</v>
      </c>
      <c r="G49">
        <v>2.16</v>
      </c>
      <c r="H49">
        <v>17.3</v>
      </c>
      <c r="I49">
        <v>8</v>
      </c>
      <c r="J49">
        <v>20</v>
      </c>
    </row>
    <row r="50" spans="1:10" x14ac:dyDescent="0.3">
      <c r="A50" t="s">
        <v>10</v>
      </c>
      <c r="B50">
        <v>200</v>
      </c>
      <c r="C50">
        <v>0</v>
      </c>
      <c r="D50">
        <v>20.100000000000001</v>
      </c>
      <c r="E50">
        <v>6.87</v>
      </c>
      <c r="F50">
        <v>0.34</v>
      </c>
      <c r="G50">
        <v>2.89</v>
      </c>
      <c r="H50">
        <v>16.399999999999999</v>
      </c>
      <c r="I50">
        <v>9</v>
      </c>
      <c r="J50">
        <v>20</v>
      </c>
    </row>
    <row r="51" spans="1:10" x14ac:dyDescent="0.3">
      <c r="A51" t="s">
        <v>10</v>
      </c>
      <c r="B51">
        <v>200</v>
      </c>
      <c r="C51">
        <v>0</v>
      </c>
      <c r="D51">
        <v>20.100000000000001</v>
      </c>
      <c r="E51">
        <v>9.44</v>
      </c>
      <c r="F51">
        <v>0.37</v>
      </c>
      <c r="G51">
        <v>5.26</v>
      </c>
      <c r="H51">
        <v>16</v>
      </c>
      <c r="I51">
        <v>10</v>
      </c>
      <c r="J51">
        <v>20</v>
      </c>
    </row>
    <row r="52" spans="1:10" x14ac:dyDescent="0.3">
      <c r="A52" t="s">
        <v>10</v>
      </c>
      <c r="B52">
        <v>200</v>
      </c>
      <c r="C52">
        <v>0</v>
      </c>
      <c r="D52">
        <v>20.100000000000001</v>
      </c>
      <c r="E52">
        <v>9.98</v>
      </c>
      <c r="F52">
        <v>1.04</v>
      </c>
      <c r="G52">
        <v>5.23</v>
      </c>
      <c r="H52">
        <v>13.9</v>
      </c>
      <c r="I52">
        <v>1</v>
      </c>
      <c r="J52">
        <v>23</v>
      </c>
    </row>
    <row r="53" spans="1:10" x14ac:dyDescent="0.3">
      <c r="A53" t="s">
        <v>10</v>
      </c>
      <c r="B53">
        <v>200</v>
      </c>
      <c r="C53">
        <v>0</v>
      </c>
      <c r="D53">
        <v>20.100000000000001</v>
      </c>
      <c r="E53">
        <v>28</v>
      </c>
      <c r="F53">
        <v>0.6</v>
      </c>
      <c r="G53">
        <v>14.04</v>
      </c>
      <c r="H53">
        <v>5.9</v>
      </c>
      <c r="I53">
        <v>2</v>
      </c>
      <c r="J53">
        <v>23</v>
      </c>
    </row>
    <row r="54" spans="1:10" x14ac:dyDescent="0.3">
      <c r="A54" t="s">
        <v>10</v>
      </c>
      <c r="B54">
        <v>200</v>
      </c>
      <c r="C54">
        <v>0</v>
      </c>
      <c r="D54">
        <v>20.100000000000001</v>
      </c>
      <c r="E54">
        <v>10.54</v>
      </c>
      <c r="F54">
        <v>0.71</v>
      </c>
      <c r="G54">
        <v>4.08</v>
      </c>
      <c r="H54">
        <v>11.4</v>
      </c>
      <c r="I54">
        <v>3</v>
      </c>
      <c r="J54">
        <v>23</v>
      </c>
    </row>
    <row r="55" spans="1:10" x14ac:dyDescent="0.3">
      <c r="A55" t="s">
        <v>10</v>
      </c>
      <c r="B55">
        <v>200</v>
      </c>
      <c r="C55">
        <v>0</v>
      </c>
      <c r="D55">
        <v>20.100000000000001</v>
      </c>
      <c r="E55">
        <v>9.7200000000000006</v>
      </c>
      <c r="F55">
        <v>0.68</v>
      </c>
      <c r="G55">
        <v>5.22</v>
      </c>
      <c r="H55">
        <v>14.1</v>
      </c>
      <c r="I55">
        <v>4</v>
      </c>
      <c r="J55">
        <v>23</v>
      </c>
    </row>
    <row r="56" spans="1:10" x14ac:dyDescent="0.3">
      <c r="A56" t="s">
        <v>10</v>
      </c>
      <c r="B56">
        <v>200</v>
      </c>
      <c r="C56">
        <v>0</v>
      </c>
      <c r="D56">
        <v>20.100000000000001</v>
      </c>
      <c r="E56">
        <v>6.93</v>
      </c>
      <c r="F56">
        <v>0.48</v>
      </c>
      <c r="G56">
        <v>3.16</v>
      </c>
      <c r="H56">
        <v>14.5</v>
      </c>
      <c r="I56">
        <v>5</v>
      </c>
      <c r="J56">
        <v>23</v>
      </c>
    </row>
    <row r="57" spans="1:10" x14ac:dyDescent="0.3">
      <c r="A57" t="s">
        <v>10</v>
      </c>
      <c r="B57">
        <v>200</v>
      </c>
      <c r="C57">
        <v>0</v>
      </c>
      <c r="D57">
        <v>20.100000000000001</v>
      </c>
      <c r="E57">
        <v>15.42</v>
      </c>
      <c r="F57">
        <v>0.45</v>
      </c>
      <c r="G57">
        <v>6.29</v>
      </c>
      <c r="H57">
        <v>8.5</v>
      </c>
      <c r="I57">
        <v>6</v>
      </c>
      <c r="J57">
        <v>23</v>
      </c>
    </row>
    <row r="58" spans="1:10" x14ac:dyDescent="0.3">
      <c r="A58" t="s">
        <v>10</v>
      </c>
      <c r="B58">
        <v>200</v>
      </c>
      <c r="C58">
        <v>0</v>
      </c>
      <c r="D58">
        <v>20.100000000000001</v>
      </c>
      <c r="E58">
        <v>9.5</v>
      </c>
      <c r="F58">
        <v>0.37</v>
      </c>
      <c r="G58">
        <v>3.67</v>
      </c>
      <c r="H58">
        <v>11.3</v>
      </c>
      <c r="I58">
        <v>7</v>
      </c>
      <c r="J58">
        <v>23</v>
      </c>
    </row>
    <row r="59" spans="1:10" x14ac:dyDescent="0.3">
      <c r="A59" t="s">
        <v>10</v>
      </c>
      <c r="B59">
        <v>200</v>
      </c>
      <c r="C59">
        <v>0</v>
      </c>
      <c r="D59">
        <v>20.100000000000001</v>
      </c>
      <c r="E59">
        <v>6.62</v>
      </c>
      <c r="F59">
        <v>0.66</v>
      </c>
      <c r="G59">
        <v>3.24</v>
      </c>
      <c r="H59">
        <v>13</v>
      </c>
      <c r="I59">
        <v>8</v>
      </c>
      <c r="J59">
        <v>23</v>
      </c>
    </row>
    <row r="60" spans="1:10" x14ac:dyDescent="0.3">
      <c r="A60" t="s">
        <v>10</v>
      </c>
      <c r="B60">
        <v>200</v>
      </c>
      <c r="C60">
        <v>0</v>
      </c>
      <c r="D60">
        <v>20.100000000000001</v>
      </c>
      <c r="E60">
        <v>9.2100000000000009</v>
      </c>
      <c r="F60">
        <v>0.38</v>
      </c>
      <c r="G60">
        <v>2.6</v>
      </c>
      <c r="H60">
        <v>10.5</v>
      </c>
      <c r="I60">
        <v>9</v>
      </c>
      <c r="J60">
        <v>23</v>
      </c>
    </row>
    <row r="61" spans="1:10" x14ac:dyDescent="0.3">
      <c r="A61" t="s">
        <v>10</v>
      </c>
      <c r="B61">
        <v>200</v>
      </c>
      <c r="C61">
        <v>0</v>
      </c>
      <c r="D61">
        <v>20.100000000000001</v>
      </c>
      <c r="E61">
        <v>40.380000000000003</v>
      </c>
      <c r="F61">
        <v>0.37</v>
      </c>
      <c r="G61">
        <v>19.05</v>
      </c>
      <c r="H61">
        <v>4.4000000000000004</v>
      </c>
      <c r="I61">
        <v>10</v>
      </c>
      <c r="J61">
        <v>23</v>
      </c>
    </row>
  </sheetData>
  <autoFilter ref="A1:J6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F230-507F-4CB9-B7BB-A005B4BBE2B6}">
  <dimension ref="A1:J7"/>
  <sheetViews>
    <sheetView workbookViewId="0">
      <selection sqref="A1:J7"/>
    </sheetView>
  </sheetViews>
  <sheetFormatPr baseColWidth="10" defaultRowHeight="14.4" x14ac:dyDescent="0.3"/>
  <cols>
    <col min="4" max="4" width="24.5546875" customWidth="1"/>
    <col min="5" max="5" width="32.33203125" customWidth="1"/>
    <col min="6" max="6" width="26.44140625" customWidth="1"/>
    <col min="7" max="7" width="31.109375" customWidth="1"/>
    <col min="8" max="8" width="28.6640625" customWidth="1"/>
    <col min="9" max="9" width="24.6640625" customWidth="1"/>
    <col min="10" max="10" width="29.33203125" customWidth="1"/>
  </cols>
  <sheetData>
    <row r="1" spans="1:10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>
        <f>SUM('Datos 20 tps 200 muestras'!B2:B11)</f>
        <v>2000</v>
      </c>
      <c r="C2">
        <f>SUM('Datos 20 tps 200 muestras'!C2:C11)</f>
        <v>0</v>
      </c>
      <c r="D2">
        <f>AVERAGE('Datos 20 tps 200 muestras'!D2:D11)</f>
        <v>20.099999999999998</v>
      </c>
      <c r="E2">
        <f>AVERAGE('Datos 20 tps 200 muestras'!E2:E11)</f>
        <v>8.5459999999999994</v>
      </c>
      <c r="F2">
        <f>AVERAGE('Datos 20 tps 200 muestras'!F2:F11)</f>
        <v>0.312</v>
      </c>
      <c r="G2">
        <f>AVERAGE('Datos 20 tps 200 muestras'!G2:G11)</f>
        <v>4.2039999999999997</v>
      </c>
      <c r="H2">
        <f>AVERAGE('Datos 20 tps 200 muestras'!H2:H11)</f>
        <v>12.940000000000001</v>
      </c>
      <c r="J2">
        <f>AVERAGE('Datos 20 tps 200 muestras'!J2:J11)</f>
        <v>4</v>
      </c>
    </row>
    <row r="3" spans="1:10" x14ac:dyDescent="0.3">
      <c r="B3">
        <f>SUM('Datos 20 tps 200 muestras'!B12:B21)</f>
        <v>2000</v>
      </c>
      <c r="C3">
        <f>SUM('Datos 20 tps 200 muestras'!C12:C21)</f>
        <v>0</v>
      </c>
      <c r="D3">
        <f>AVERAGE('Datos 20 tps 200 muestras'!D12:D21)</f>
        <v>20.099999999999998</v>
      </c>
      <c r="E3">
        <f>AVERAGE('Datos 20 tps 200 muestras'!E12:E21)</f>
        <v>12.814000000000002</v>
      </c>
      <c r="F3">
        <f>AVERAGE('Datos 20 tps 200 muestras'!F12:F21)</f>
        <v>0.48499999999999999</v>
      </c>
      <c r="G3">
        <f>AVERAGE('Datos 20 tps 200 muestras'!G12:G21)</f>
        <v>6.0129999999999999</v>
      </c>
      <c r="H3">
        <f>AVERAGE('Datos 20 tps 200 muestras'!H12:H21)</f>
        <v>11.67</v>
      </c>
      <c r="J3">
        <f>AVERAGE('Datos 20 tps 200 muestras'!J12:J21)</f>
        <v>8</v>
      </c>
    </row>
    <row r="4" spans="1:10" x14ac:dyDescent="0.3">
      <c r="B4">
        <f>SUM('Datos 20 tps 200 muestras'!B22:B31)</f>
        <v>1997</v>
      </c>
      <c r="C4">
        <f>SUM('Datos 20 tps 200 muestras'!C22:C31)</f>
        <v>3</v>
      </c>
      <c r="D4">
        <f>AVERAGE('Datos 20 tps 200 muestras'!D22:D31)</f>
        <v>20.099999999999998</v>
      </c>
      <c r="E4">
        <f>AVERAGE('Datos 20 tps 200 muestras'!E22:E31)</f>
        <v>15.728999999999996</v>
      </c>
      <c r="F4">
        <f>AVERAGE('Datos 20 tps 200 muestras'!F22:F31)</f>
        <v>0.57800000000000007</v>
      </c>
      <c r="G4">
        <f>AVERAGE('Datos 20 tps 200 muestras'!G22:G31)</f>
        <v>7.8630000000000013</v>
      </c>
      <c r="H4">
        <f>AVERAGE('Datos 20 tps 200 muestras'!H22:H31)</f>
        <v>8.7200000000000024</v>
      </c>
      <c r="J4">
        <f>AVERAGE('Datos 20 tps 200 muestras'!J22:J31)</f>
        <v>12</v>
      </c>
    </row>
    <row r="5" spans="1:10" x14ac:dyDescent="0.3">
      <c r="B5">
        <f>SUM('Datos 20 tps 200 muestras'!B32:B41)</f>
        <v>2000</v>
      </c>
      <c r="C5">
        <f>SUM('Datos 20 tps 200 muestras'!C32:C41)</f>
        <v>0</v>
      </c>
      <c r="D5">
        <f>AVERAGE('Datos 20 tps 200 muestras'!D32:D41)</f>
        <v>20.099999999999998</v>
      </c>
      <c r="E5">
        <f>AVERAGE('Datos 20 tps 200 muestras'!E32:E41)</f>
        <v>17.349</v>
      </c>
      <c r="F5">
        <f>AVERAGE('Datos 20 tps 200 muestras'!F32:F41)</f>
        <v>0.57400000000000007</v>
      </c>
      <c r="G5">
        <f>AVERAGE('Datos 20 tps 200 muestras'!G32:G41)</f>
        <v>5.5630000000000006</v>
      </c>
      <c r="H5">
        <f>AVERAGE('Datos 20 tps 200 muestras'!H32:H41)</f>
        <v>8.620000000000001</v>
      </c>
      <c r="J5">
        <f>AVERAGE('Datos 20 tps 200 muestras'!J32:J41)</f>
        <v>16</v>
      </c>
    </row>
    <row r="6" spans="1:10" x14ac:dyDescent="0.3">
      <c r="B6">
        <f>SUM('Datos 20 tps 200 muestras'!B42:B51)</f>
        <v>2000</v>
      </c>
      <c r="C6">
        <f>SUM('Datos 20 tps 200 muestras'!C42:C51)</f>
        <v>0</v>
      </c>
      <c r="D6">
        <f>AVERAGE('Datos 20 tps 200 muestras'!D42:D51)</f>
        <v>20.099999999999998</v>
      </c>
      <c r="E6">
        <f>AVERAGE('Datos 20 tps 200 muestras'!E42:E51)</f>
        <v>9.9149999999999991</v>
      </c>
      <c r="F6">
        <f>AVERAGE('Datos 20 tps 200 muestras'!F42:F51)</f>
        <v>0.54600000000000004</v>
      </c>
      <c r="G6">
        <f>AVERAGE('Datos 20 tps 200 muestras'!G42:G51)</f>
        <v>4.2789999999999999</v>
      </c>
      <c r="H6">
        <f>AVERAGE('Datos 20 tps 200 muestras'!H42:H51)</f>
        <v>13.3</v>
      </c>
      <c r="J6">
        <f>AVERAGE('Datos 20 tps 200 muestras'!J42:J51)</f>
        <v>20</v>
      </c>
    </row>
    <row r="7" spans="1:10" x14ac:dyDescent="0.3">
      <c r="B7">
        <f>SUM('Datos 20 tps 200 muestras'!B52:B61)</f>
        <v>2000</v>
      </c>
      <c r="C7">
        <f>SUM('Datos 20 tps 200 muestras'!C52:C61)</f>
        <v>0</v>
      </c>
      <c r="D7">
        <f>AVERAGE('Datos 20 tps 200 muestras'!D52:D61)</f>
        <v>20.099999999999998</v>
      </c>
      <c r="E7">
        <f>AVERAGE('Datos 20 tps 200 muestras'!E52:E61)</f>
        <v>14.63</v>
      </c>
      <c r="F7">
        <f>AVERAGE('Datos 20 tps 200 muestras'!F52:F61)</f>
        <v>0.57400000000000007</v>
      </c>
      <c r="G7">
        <f>AVERAGE('Datos 20 tps 200 muestras'!G52:G61)</f>
        <v>6.6580000000000013</v>
      </c>
      <c r="H7">
        <f>AVERAGE('Datos 20 tps 200 muestras'!H52:H61)</f>
        <v>10.750000000000002</v>
      </c>
      <c r="J7">
        <f>AVERAGE('Datos 20 tps 200 muestras'!J52:J61)</f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8806-21EC-4A96-831A-3D7F25A79522}">
  <dimension ref="A1:J61"/>
  <sheetViews>
    <sheetView workbookViewId="0">
      <selection sqref="A1:J6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200</v>
      </c>
      <c r="C2">
        <v>0</v>
      </c>
      <c r="D2">
        <v>50.3</v>
      </c>
      <c r="E2">
        <v>10.210000000000001</v>
      </c>
      <c r="F2">
        <v>1.46</v>
      </c>
      <c r="G2">
        <v>8.32</v>
      </c>
      <c r="H2">
        <v>18.5</v>
      </c>
      <c r="I2">
        <v>1</v>
      </c>
      <c r="J2">
        <v>4</v>
      </c>
    </row>
    <row r="3" spans="1:10" x14ac:dyDescent="0.3">
      <c r="A3" t="s">
        <v>10</v>
      </c>
      <c r="B3">
        <v>200</v>
      </c>
      <c r="C3">
        <v>0</v>
      </c>
      <c r="D3">
        <v>50.3</v>
      </c>
      <c r="E3">
        <v>5.03</v>
      </c>
      <c r="F3">
        <v>1.1399999999999999</v>
      </c>
      <c r="G3">
        <v>3.69</v>
      </c>
      <c r="H3">
        <v>30.4</v>
      </c>
      <c r="I3">
        <v>2</v>
      </c>
      <c r="J3">
        <v>4</v>
      </c>
    </row>
    <row r="4" spans="1:10" x14ac:dyDescent="0.3">
      <c r="A4" t="s">
        <v>10</v>
      </c>
      <c r="B4">
        <v>200</v>
      </c>
      <c r="C4">
        <v>0</v>
      </c>
      <c r="D4">
        <v>50.3</v>
      </c>
      <c r="E4">
        <v>8.31</v>
      </c>
      <c r="F4">
        <v>1.19</v>
      </c>
      <c r="G4">
        <v>3.88</v>
      </c>
      <c r="H4">
        <v>17.3</v>
      </c>
      <c r="I4">
        <v>3</v>
      </c>
      <c r="J4">
        <v>4</v>
      </c>
    </row>
    <row r="5" spans="1:10" x14ac:dyDescent="0.3">
      <c r="A5" t="s">
        <v>10</v>
      </c>
      <c r="B5">
        <v>200</v>
      </c>
      <c r="C5">
        <v>0</v>
      </c>
      <c r="D5">
        <v>50.3</v>
      </c>
      <c r="E5">
        <v>9.01</v>
      </c>
      <c r="F5">
        <v>0.63</v>
      </c>
      <c r="G5">
        <v>5.48</v>
      </c>
      <c r="H5">
        <v>18.7</v>
      </c>
      <c r="I5">
        <v>4</v>
      </c>
      <c r="J5">
        <v>4</v>
      </c>
    </row>
    <row r="6" spans="1:10" x14ac:dyDescent="0.3">
      <c r="A6" t="s">
        <v>10</v>
      </c>
      <c r="B6">
        <v>200</v>
      </c>
      <c r="C6">
        <v>0</v>
      </c>
      <c r="D6">
        <v>50.3</v>
      </c>
      <c r="E6">
        <v>8.24</v>
      </c>
      <c r="F6">
        <v>0.87</v>
      </c>
      <c r="G6">
        <v>3.02</v>
      </c>
      <c r="H6">
        <v>17.3</v>
      </c>
      <c r="I6">
        <v>5</v>
      </c>
      <c r="J6">
        <v>4</v>
      </c>
    </row>
    <row r="7" spans="1:10" x14ac:dyDescent="0.3">
      <c r="A7" t="s">
        <v>10</v>
      </c>
      <c r="B7">
        <v>200</v>
      </c>
      <c r="C7">
        <v>0</v>
      </c>
      <c r="D7">
        <v>50.3</v>
      </c>
      <c r="E7">
        <v>9.01</v>
      </c>
      <c r="F7">
        <v>0.53</v>
      </c>
      <c r="G7">
        <v>5.56</v>
      </c>
      <c r="H7">
        <v>19.399999999999999</v>
      </c>
      <c r="I7">
        <v>6</v>
      </c>
      <c r="J7">
        <v>4</v>
      </c>
    </row>
    <row r="8" spans="1:10" x14ac:dyDescent="0.3">
      <c r="A8" t="s">
        <v>10</v>
      </c>
      <c r="B8">
        <v>200</v>
      </c>
      <c r="C8">
        <v>0</v>
      </c>
      <c r="D8">
        <v>50.3</v>
      </c>
      <c r="E8">
        <v>8.25</v>
      </c>
      <c r="F8">
        <v>1.01</v>
      </c>
      <c r="G8">
        <v>3.14</v>
      </c>
      <c r="H8">
        <v>17.3</v>
      </c>
      <c r="I8">
        <v>7</v>
      </c>
      <c r="J8">
        <v>4</v>
      </c>
    </row>
    <row r="9" spans="1:10" x14ac:dyDescent="0.3">
      <c r="A9" t="s">
        <v>10</v>
      </c>
      <c r="B9">
        <v>200</v>
      </c>
      <c r="C9">
        <v>0</v>
      </c>
      <c r="D9">
        <v>50.3</v>
      </c>
      <c r="E9">
        <v>8.77</v>
      </c>
      <c r="F9">
        <v>0.54</v>
      </c>
      <c r="G9">
        <v>5.35</v>
      </c>
      <c r="H9">
        <v>19.5</v>
      </c>
      <c r="I9">
        <v>8</v>
      </c>
      <c r="J9">
        <v>4</v>
      </c>
    </row>
    <row r="10" spans="1:10" x14ac:dyDescent="0.3">
      <c r="A10" t="s">
        <v>10</v>
      </c>
      <c r="B10">
        <v>200</v>
      </c>
      <c r="C10">
        <v>0</v>
      </c>
      <c r="D10">
        <v>50.3</v>
      </c>
      <c r="E10">
        <v>8.26</v>
      </c>
      <c r="F10">
        <v>1.17</v>
      </c>
      <c r="G10">
        <v>3.49</v>
      </c>
      <c r="H10">
        <v>17.3</v>
      </c>
      <c r="I10">
        <v>9</v>
      </c>
      <c r="J10">
        <v>4</v>
      </c>
    </row>
    <row r="11" spans="1:10" x14ac:dyDescent="0.3">
      <c r="A11" t="s">
        <v>10</v>
      </c>
      <c r="B11">
        <v>200</v>
      </c>
      <c r="C11">
        <v>0</v>
      </c>
      <c r="D11">
        <v>50.3</v>
      </c>
      <c r="E11">
        <v>8.18</v>
      </c>
      <c r="F11">
        <v>0.5</v>
      </c>
      <c r="G11">
        <v>4.79</v>
      </c>
      <c r="H11">
        <v>19.899999999999999</v>
      </c>
      <c r="I11">
        <v>10</v>
      </c>
      <c r="J11">
        <v>4</v>
      </c>
    </row>
    <row r="12" spans="1:10" x14ac:dyDescent="0.3">
      <c r="A12" t="s">
        <v>10</v>
      </c>
      <c r="B12">
        <v>200</v>
      </c>
      <c r="C12">
        <v>0</v>
      </c>
      <c r="D12">
        <v>50.3</v>
      </c>
      <c r="E12">
        <v>18.190000000000001</v>
      </c>
      <c r="F12">
        <v>1.29</v>
      </c>
      <c r="G12">
        <v>14.1</v>
      </c>
      <c r="H12">
        <v>10.6</v>
      </c>
      <c r="I12">
        <v>1</v>
      </c>
      <c r="J12">
        <v>8</v>
      </c>
    </row>
    <row r="13" spans="1:10" x14ac:dyDescent="0.3">
      <c r="A13" t="s">
        <v>10</v>
      </c>
      <c r="B13">
        <v>200</v>
      </c>
      <c r="C13">
        <v>0</v>
      </c>
      <c r="D13">
        <v>50.3</v>
      </c>
      <c r="E13">
        <v>10.01</v>
      </c>
      <c r="F13">
        <v>0.99</v>
      </c>
      <c r="G13">
        <v>7.07</v>
      </c>
      <c r="H13">
        <v>18.2</v>
      </c>
      <c r="I13">
        <v>2</v>
      </c>
      <c r="J13">
        <v>8</v>
      </c>
    </row>
    <row r="14" spans="1:10" x14ac:dyDescent="0.3">
      <c r="A14" t="s">
        <v>10</v>
      </c>
      <c r="B14">
        <v>200</v>
      </c>
      <c r="C14">
        <v>0</v>
      </c>
      <c r="D14">
        <v>50.3</v>
      </c>
      <c r="E14">
        <v>17.36</v>
      </c>
      <c r="F14">
        <v>0.59</v>
      </c>
      <c r="G14">
        <v>12.53</v>
      </c>
      <c r="H14">
        <v>10.9</v>
      </c>
      <c r="I14">
        <v>3</v>
      </c>
      <c r="J14">
        <v>8</v>
      </c>
    </row>
    <row r="15" spans="1:10" x14ac:dyDescent="0.3">
      <c r="A15" t="s">
        <v>10</v>
      </c>
      <c r="B15">
        <v>200</v>
      </c>
      <c r="C15">
        <v>0</v>
      </c>
      <c r="D15">
        <v>50.3</v>
      </c>
      <c r="E15">
        <v>9.64</v>
      </c>
      <c r="F15">
        <v>0.59</v>
      </c>
      <c r="G15">
        <v>6.68</v>
      </c>
      <c r="H15">
        <v>19.2</v>
      </c>
      <c r="I15">
        <v>4</v>
      </c>
      <c r="J15">
        <v>8</v>
      </c>
    </row>
    <row r="16" spans="1:10" x14ac:dyDescent="0.3">
      <c r="A16" t="s">
        <v>10</v>
      </c>
      <c r="B16">
        <v>200</v>
      </c>
      <c r="C16">
        <v>0</v>
      </c>
      <c r="D16">
        <v>50.3</v>
      </c>
      <c r="E16">
        <v>14.13</v>
      </c>
      <c r="F16">
        <v>0.55000000000000004</v>
      </c>
      <c r="G16">
        <v>8.8000000000000007</v>
      </c>
      <c r="H16">
        <v>11.5</v>
      </c>
      <c r="I16">
        <v>5</v>
      </c>
      <c r="J16">
        <v>8</v>
      </c>
    </row>
    <row r="17" spans="1:10" x14ac:dyDescent="0.3">
      <c r="A17" t="s">
        <v>10</v>
      </c>
      <c r="B17">
        <v>200</v>
      </c>
      <c r="C17">
        <v>0</v>
      </c>
      <c r="D17">
        <v>50.3</v>
      </c>
      <c r="E17">
        <v>11.86</v>
      </c>
      <c r="F17">
        <v>0.66</v>
      </c>
      <c r="G17">
        <v>8.85</v>
      </c>
      <c r="H17">
        <v>16</v>
      </c>
      <c r="I17">
        <v>6</v>
      </c>
      <c r="J17">
        <v>8</v>
      </c>
    </row>
    <row r="18" spans="1:10" x14ac:dyDescent="0.3">
      <c r="A18" t="s">
        <v>10</v>
      </c>
      <c r="B18">
        <v>200</v>
      </c>
      <c r="C18">
        <v>0</v>
      </c>
      <c r="D18">
        <v>50.3</v>
      </c>
      <c r="E18">
        <v>17.27</v>
      </c>
      <c r="F18">
        <v>0.53</v>
      </c>
      <c r="G18">
        <v>12.57</v>
      </c>
      <c r="H18">
        <v>11</v>
      </c>
      <c r="I18">
        <v>7</v>
      </c>
      <c r="J18">
        <v>8</v>
      </c>
    </row>
    <row r="19" spans="1:10" x14ac:dyDescent="0.3">
      <c r="A19" t="s">
        <v>10</v>
      </c>
      <c r="B19">
        <v>200</v>
      </c>
      <c r="C19">
        <v>0</v>
      </c>
      <c r="D19">
        <v>50.3</v>
      </c>
      <c r="E19">
        <v>9.4</v>
      </c>
      <c r="F19">
        <v>0.63</v>
      </c>
      <c r="G19">
        <v>6.44</v>
      </c>
      <c r="H19">
        <v>19.5</v>
      </c>
      <c r="I19">
        <v>8</v>
      </c>
      <c r="J19">
        <v>8</v>
      </c>
    </row>
    <row r="20" spans="1:10" x14ac:dyDescent="0.3">
      <c r="A20" t="s">
        <v>10</v>
      </c>
      <c r="B20">
        <v>200</v>
      </c>
      <c r="C20">
        <v>0</v>
      </c>
      <c r="D20">
        <v>50.3</v>
      </c>
      <c r="E20">
        <v>16.46</v>
      </c>
      <c r="F20">
        <v>0.53</v>
      </c>
      <c r="G20">
        <v>11.52</v>
      </c>
      <c r="H20">
        <v>11.1</v>
      </c>
      <c r="I20">
        <v>9</v>
      </c>
      <c r="J20">
        <v>8</v>
      </c>
    </row>
    <row r="21" spans="1:10" x14ac:dyDescent="0.3">
      <c r="A21" t="s">
        <v>10</v>
      </c>
      <c r="B21">
        <v>200</v>
      </c>
      <c r="C21">
        <v>0</v>
      </c>
      <c r="D21">
        <v>50.3</v>
      </c>
      <c r="E21">
        <v>10.32</v>
      </c>
      <c r="F21">
        <v>0.95</v>
      </c>
      <c r="G21">
        <v>8.2799999999999994</v>
      </c>
      <c r="H21">
        <v>18.899999999999999</v>
      </c>
      <c r="I21">
        <v>10</v>
      </c>
      <c r="J21">
        <v>8</v>
      </c>
    </row>
    <row r="22" spans="1:10" x14ac:dyDescent="0.3">
      <c r="A22" t="s">
        <v>10</v>
      </c>
      <c r="B22">
        <v>200</v>
      </c>
      <c r="C22">
        <v>0</v>
      </c>
      <c r="D22">
        <v>50.3</v>
      </c>
      <c r="E22">
        <v>31.22</v>
      </c>
      <c r="F22">
        <v>1.28</v>
      </c>
      <c r="G22">
        <v>20.07</v>
      </c>
      <c r="H22">
        <v>6</v>
      </c>
      <c r="I22">
        <v>1</v>
      </c>
      <c r="J22">
        <v>12</v>
      </c>
    </row>
    <row r="23" spans="1:10" x14ac:dyDescent="0.3">
      <c r="A23" t="s">
        <v>10</v>
      </c>
      <c r="B23">
        <v>200</v>
      </c>
      <c r="C23">
        <v>0</v>
      </c>
      <c r="D23">
        <v>50.3</v>
      </c>
      <c r="E23">
        <v>20.57</v>
      </c>
      <c r="F23">
        <v>1.35</v>
      </c>
      <c r="G23">
        <v>18.52</v>
      </c>
      <c r="H23">
        <v>9.3000000000000007</v>
      </c>
      <c r="I23">
        <v>2</v>
      </c>
      <c r="J23">
        <v>12</v>
      </c>
    </row>
    <row r="24" spans="1:10" x14ac:dyDescent="0.3">
      <c r="A24" t="s">
        <v>10</v>
      </c>
      <c r="B24">
        <v>200</v>
      </c>
      <c r="C24">
        <v>0</v>
      </c>
      <c r="D24">
        <v>50.3</v>
      </c>
      <c r="E24">
        <v>15.63</v>
      </c>
      <c r="F24">
        <v>0.73</v>
      </c>
      <c r="G24">
        <v>10.58</v>
      </c>
      <c r="H24">
        <v>11.5</v>
      </c>
      <c r="I24">
        <v>3</v>
      </c>
      <c r="J24">
        <v>12</v>
      </c>
    </row>
    <row r="25" spans="1:10" x14ac:dyDescent="0.3">
      <c r="A25" t="s">
        <v>10</v>
      </c>
      <c r="B25">
        <v>200</v>
      </c>
      <c r="C25">
        <v>0</v>
      </c>
      <c r="D25">
        <v>50.3</v>
      </c>
      <c r="E25">
        <v>18.62</v>
      </c>
      <c r="F25">
        <v>0.71</v>
      </c>
      <c r="G25">
        <v>15.21</v>
      </c>
      <c r="H25">
        <v>10.199999999999999</v>
      </c>
      <c r="I25">
        <v>4</v>
      </c>
      <c r="J25">
        <v>12</v>
      </c>
    </row>
    <row r="26" spans="1:10" x14ac:dyDescent="0.3">
      <c r="A26" t="s">
        <v>10</v>
      </c>
      <c r="B26">
        <v>200</v>
      </c>
      <c r="C26">
        <v>0</v>
      </c>
      <c r="D26">
        <v>50.3</v>
      </c>
      <c r="E26">
        <v>24.84</v>
      </c>
      <c r="F26">
        <v>1.37</v>
      </c>
      <c r="G26">
        <v>21.15</v>
      </c>
      <c r="H26">
        <v>7.7</v>
      </c>
      <c r="I26">
        <v>5</v>
      </c>
      <c r="J26">
        <v>12</v>
      </c>
    </row>
    <row r="27" spans="1:10" x14ac:dyDescent="0.3">
      <c r="A27" t="s">
        <v>10</v>
      </c>
      <c r="B27">
        <v>200</v>
      </c>
      <c r="C27">
        <v>0</v>
      </c>
      <c r="D27">
        <v>50.3</v>
      </c>
      <c r="E27">
        <v>19.3</v>
      </c>
      <c r="F27">
        <v>1.29</v>
      </c>
      <c r="G27">
        <v>16.79</v>
      </c>
      <c r="H27">
        <v>10</v>
      </c>
      <c r="I27">
        <v>6</v>
      </c>
      <c r="J27">
        <v>12</v>
      </c>
    </row>
    <row r="28" spans="1:10" x14ac:dyDescent="0.3">
      <c r="A28" t="s">
        <v>10</v>
      </c>
      <c r="B28">
        <v>200</v>
      </c>
      <c r="C28">
        <v>0</v>
      </c>
      <c r="D28">
        <v>50.3</v>
      </c>
      <c r="E28">
        <v>16.14</v>
      </c>
      <c r="F28">
        <v>0.84</v>
      </c>
      <c r="G28">
        <v>11.32</v>
      </c>
      <c r="H28">
        <v>11.7</v>
      </c>
      <c r="I28">
        <v>7</v>
      </c>
      <c r="J28">
        <v>12</v>
      </c>
    </row>
    <row r="29" spans="1:10" x14ac:dyDescent="0.3">
      <c r="A29" t="s">
        <v>10</v>
      </c>
      <c r="B29">
        <v>200</v>
      </c>
      <c r="C29">
        <v>0</v>
      </c>
      <c r="D29">
        <v>50.3</v>
      </c>
      <c r="E29">
        <v>18.55</v>
      </c>
      <c r="F29">
        <v>0.8</v>
      </c>
      <c r="G29">
        <v>13.78</v>
      </c>
      <c r="H29">
        <v>10.3</v>
      </c>
      <c r="I29">
        <v>8</v>
      </c>
      <c r="J29">
        <v>12</v>
      </c>
    </row>
    <row r="30" spans="1:10" x14ac:dyDescent="0.3">
      <c r="A30" t="s">
        <v>10</v>
      </c>
      <c r="B30">
        <v>200</v>
      </c>
      <c r="C30">
        <v>0</v>
      </c>
      <c r="D30">
        <v>50.2</v>
      </c>
      <c r="E30">
        <v>25.75</v>
      </c>
      <c r="F30">
        <v>1.23</v>
      </c>
      <c r="G30">
        <v>17.57</v>
      </c>
      <c r="H30">
        <v>7.4</v>
      </c>
      <c r="I30">
        <v>9</v>
      </c>
      <c r="J30">
        <v>12</v>
      </c>
    </row>
    <row r="31" spans="1:10" x14ac:dyDescent="0.3">
      <c r="A31" t="s">
        <v>10</v>
      </c>
      <c r="B31">
        <v>200</v>
      </c>
      <c r="C31">
        <v>0</v>
      </c>
      <c r="D31">
        <v>50.3</v>
      </c>
      <c r="E31">
        <v>18.07</v>
      </c>
      <c r="F31">
        <v>1.2</v>
      </c>
      <c r="G31">
        <v>12.93</v>
      </c>
      <c r="H31">
        <v>10.4</v>
      </c>
      <c r="I31">
        <v>10</v>
      </c>
      <c r="J31">
        <v>12</v>
      </c>
    </row>
    <row r="32" spans="1:10" x14ac:dyDescent="0.3">
      <c r="A32" t="s">
        <v>10</v>
      </c>
      <c r="B32">
        <v>200</v>
      </c>
      <c r="C32">
        <v>0</v>
      </c>
      <c r="D32">
        <v>50.3</v>
      </c>
      <c r="E32">
        <v>42.78</v>
      </c>
      <c r="F32">
        <v>1.46</v>
      </c>
      <c r="G32">
        <v>20.57</v>
      </c>
      <c r="H32">
        <v>4.4000000000000004</v>
      </c>
      <c r="I32">
        <v>1</v>
      </c>
      <c r="J32">
        <v>16</v>
      </c>
    </row>
    <row r="33" spans="1:10" x14ac:dyDescent="0.3">
      <c r="A33" t="s">
        <v>10</v>
      </c>
      <c r="B33">
        <v>200</v>
      </c>
      <c r="C33">
        <v>0</v>
      </c>
      <c r="D33">
        <v>50.3</v>
      </c>
      <c r="E33">
        <v>27.38</v>
      </c>
      <c r="F33">
        <v>1.36</v>
      </c>
      <c r="G33">
        <v>24.13</v>
      </c>
      <c r="H33">
        <v>7.1</v>
      </c>
      <c r="I33">
        <v>2</v>
      </c>
      <c r="J33">
        <v>16</v>
      </c>
    </row>
    <row r="34" spans="1:10" x14ac:dyDescent="0.3">
      <c r="A34" t="s">
        <v>10</v>
      </c>
      <c r="B34">
        <v>200</v>
      </c>
      <c r="C34">
        <v>0</v>
      </c>
      <c r="D34">
        <v>50.3</v>
      </c>
      <c r="E34">
        <v>25.5</v>
      </c>
      <c r="F34">
        <v>0.81</v>
      </c>
      <c r="G34">
        <v>22.81</v>
      </c>
      <c r="H34">
        <v>7.7</v>
      </c>
      <c r="I34">
        <v>3</v>
      </c>
      <c r="J34">
        <v>16</v>
      </c>
    </row>
    <row r="35" spans="1:10" x14ac:dyDescent="0.3">
      <c r="A35" t="s">
        <v>10</v>
      </c>
      <c r="B35">
        <v>200</v>
      </c>
      <c r="C35">
        <v>0</v>
      </c>
      <c r="D35">
        <v>50.3</v>
      </c>
      <c r="E35">
        <v>25.75</v>
      </c>
      <c r="F35">
        <v>0.85</v>
      </c>
      <c r="G35">
        <v>21</v>
      </c>
      <c r="H35">
        <v>7.6</v>
      </c>
      <c r="I35">
        <v>4</v>
      </c>
      <c r="J35">
        <v>16</v>
      </c>
    </row>
    <row r="36" spans="1:10" x14ac:dyDescent="0.3">
      <c r="A36" t="s">
        <v>10</v>
      </c>
      <c r="B36">
        <v>200</v>
      </c>
      <c r="C36">
        <v>0</v>
      </c>
      <c r="D36">
        <v>50.3</v>
      </c>
      <c r="E36">
        <v>10.63</v>
      </c>
      <c r="F36">
        <v>1.31</v>
      </c>
      <c r="G36">
        <v>8.74</v>
      </c>
      <c r="H36">
        <v>17.600000000000001</v>
      </c>
      <c r="I36">
        <v>5</v>
      </c>
      <c r="J36">
        <v>16</v>
      </c>
    </row>
    <row r="37" spans="1:10" x14ac:dyDescent="0.3">
      <c r="A37" t="s">
        <v>10</v>
      </c>
      <c r="B37">
        <v>200</v>
      </c>
      <c r="C37">
        <v>0</v>
      </c>
      <c r="D37">
        <v>50.3</v>
      </c>
      <c r="E37">
        <v>26.51</v>
      </c>
      <c r="F37">
        <v>1.3</v>
      </c>
      <c r="G37">
        <v>23.85</v>
      </c>
      <c r="H37">
        <v>7.4</v>
      </c>
      <c r="I37">
        <v>6</v>
      </c>
      <c r="J37">
        <v>16</v>
      </c>
    </row>
    <row r="38" spans="1:10" x14ac:dyDescent="0.3">
      <c r="A38" t="s">
        <v>10</v>
      </c>
      <c r="B38">
        <v>200</v>
      </c>
      <c r="C38">
        <v>0</v>
      </c>
      <c r="D38">
        <v>50.3</v>
      </c>
      <c r="E38">
        <v>25.59</v>
      </c>
      <c r="F38">
        <v>0.79</v>
      </c>
      <c r="G38">
        <v>19.77</v>
      </c>
      <c r="H38">
        <v>7.6</v>
      </c>
      <c r="I38">
        <v>7</v>
      </c>
      <c r="J38">
        <v>16</v>
      </c>
    </row>
    <row r="39" spans="1:10" x14ac:dyDescent="0.3">
      <c r="A39" t="s">
        <v>10</v>
      </c>
      <c r="B39">
        <v>200</v>
      </c>
      <c r="C39">
        <v>0</v>
      </c>
      <c r="D39">
        <v>50.3</v>
      </c>
      <c r="E39">
        <v>25.9</v>
      </c>
      <c r="F39">
        <v>0.92</v>
      </c>
      <c r="G39">
        <v>21.76</v>
      </c>
      <c r="H39">
        <v>7.5</v>
      </c>
      <c r="I39">
        <v>8</v>
      </c>
      <c r="J39">
        <v>16</v>
      </c>
    </row>
    <row r="40" spans="1:10" x14ac:dyDescent="0.3">
      <c r="A40" t="s">
        <v>10</v>
      </c>
      <c r="B40">
        <v>200</v>
      </c>
      <c r="C40">
        <v>0</v>
      </c>
      <c r="D40">
        <v>50.3</v>
      </c>
      <c r="E40">
        <v>10.9</v>
      </c>
      <c r="F40">
        <v>1.29</v>
      </c>
      <c r="G40">
        <v>8.81</v>
      </c>
      <c r="H40">
        <v>17.899999999999999</v>
      </c>
      <c r="I40">
        <v>9</v>
      </c>
      <c r="J40">
        <v>16</v>
      </c>
    </row>
    <row r="41" spans="1:10" x14ac:dyDescent="0.3">
      <c r="A41" t="s">
        <v>10</v>
      </c>
      <c r="B41">
        <v>200</v>
      </c>
      <c r="C41">
        <v>0</v>
      </c>
      <c r="D41">
        <v>50.3</v>
      </c>
      <c r="E41">
        <v>25.79</v>
      </c>
      <c r="F41">
        <v>1.22</v>
      </c>
      <c r="G41">
        <v>21.34</v>
      </c>
      <c r="H41">
        <v>7.5</v>
      </c>
      <c r="I41">
        <v>10</v>
      </c>
      <c r="J41">
        <v>16</v>
      </c>
    </row>
    <row r="42" spans="1:10" x14ac:dyDescent="0.3">
      <c r="A42" t="s">
        <v>10</v>
      </c>
      <c r="B42">
        <v>200</v>
      </c>
      <c r="C42">
        <v>0</v>
      </c>
      <c r="D42">
        <v>50.3</v>
      </c>
      <c r="E42">
        <v>69.53</v>
      </c>
      <c r="F42">
        <v>1.67</v>
      </c>
      <c r="G42">
        <v>29.78</v>
      </c>
      <c r="H42">
        <v>2.7</v>
      </c>
      <c r="I42">
        <v>1</v>
      </c>
      <c r="J42">
        <v>20</v>
      </c>
    </row>
    <row r="43" spans="1:10" x14ac:dyDescent="0.3">
      <c r="A43" t="s">
        <v>10</v>
      </c>
      <c r="B43">
        <v>200</v>
      </c>
      <c r="C43">
        <v>0</v>
      </c>
      <c r="D43">
        <v>50.3</v>
      </c>
      <c r="E43">
        <v>40.5</v>
      </c>
      <c r="F43">
        <v>1.22</v>
      </c>
      <c r="G43">
        <v>23.76</v>
      </c>
      <c r="H43">
        <v>4.7</v>
      </c>
      <c r="I43">
        <v>2</v>
      </c>
      <c r="J43">
        <v>20</v>
      </c>
    </row>
    <row r="44" spans="1:10" x14ac:dyDescent="0.3">
      <c r="A44" t="s">
        <v>10</v>
      </c>
      <c r="B44">
        <v>200</v>
      </c>
      <c r="C44">
        <v>0</v>
      </c>
      <c r="D44">
        <v>50.3</v>
      </c>
      <c r="E44">
        <v>36.950000000000003</v>
      </c>
      <c r="F44">
        <v>0.81</v>
      </c>
      <c r="G44">
        <v>14.13</v>
      </c>
      <c r="H44">
        <v>5.0999999999999996</v>
      </c>
      <c r="I44">
        <v>3</v>
      </c>
      <c r="J44">
        <v>20</v>
      </c>
    </row>
    <row r="45" spans="1:10" x14ac:dyDescent="0.3">
      <c r="A45" t="s">
        <v>10</v>
      </c>
      <c r="B45">
        <v>200</v>
      </c>
      <c r="C45">
        <v>0</v>
      </c>
      <c r="D45">
        <v>50.3</v>
      </c>
      <c r="E45">
        <v>37.39</v>
      </c>
      <c r="F45">
        <v>1.1000000000000001</v>
      </c>
      <c r="G45">
        <v>25.46</v>
      </c>
      <c r="H45">
        <v>5</v>
      </c>
      <c r="I45">
        <v>4</v>
      </c>
      <c r="J45">
        <v>20</v>
      </c>
    </row>
    <row r="46" spans="1:10" x14ac:dyDescent="0.3">
      <c r="A46" t="s">
        <v>10</v>
      </c>
      <c r="B46">
        <v>200</v>
      </c>
      <c r="C46">
        <v>0</v>
      </c>
      <c r="D46">
        <v>50.3</v>
      </c>
      <c r="E46">
        <v>23.62</v>
      </c>
      <c r="F46">
        <v>1.29</v>
      </c>
      <c r="G46">
        <v>18.59</v>
      </c>
      <c r="H46">
        <v>8</v>
      </c>
      <c r="I46">
        <v>5</v>
      </c>
      <c r="J46">
        <v>20</v>
      </c>
    </row>
    <row r="47" spans="1:10" x14ac:dyDescent="0.3">
      <c r="A47" t="s">
        <v>10</v>
      </c>
      <c r="B47">
        <v>70</v>
      </c>
      <c r="C47">
        <v>130</v>
      </c>
      <c r="D47">
        <v>50.3</v>
      </c>
      <c r="E47">
        <v>38.380000000000003</v>
      </c>
      <c r="F47">
        <v>1.25</v>
      </c>
      <c r="G47">
        <v>18.239999999999998</v>
      </c>
      <c r="H47">
        <v>1.9</v>
      </c>
      <c r="I47">
        <v>6</v>
      </c>
      <c r="J47">
        <v>20</v>
      </c>
    </row>
    <row r="48" spans="1:10" x14ac:dyDescent="0.3">
      <c r="A48" t="s">
        <v>10</v>
      </c>
      <c r="B48">
        <v>200</v>
      </c>
      <c r="C48">
        <v>0</v>
      </c>
      <c r="D48">
        <v>50.3</v>
      </c>
      <c r="E48">
        <v>17.21</v>
      </c>
      <c r="F48">
        <v>0.93</v>
      </c>
      <c r="G48">
        <v>12.91</v>
      </c>
      <c r="H48">
        <v>9.5</v>
      </c>
      <c r="I48">
        <v>7</v>
      </c>
      <c r="J48">
        <v>20</v>
      </c>
    </row>
    <row r="49" spans="1:10" x14ac:dyDescent="0.3">
      <c r="A49" t="s">
        <v>10</v>
      </c>
      <c r="B49">
        <v>200</v>
      </c>
      <c r="C49">
        <v>0</v>
      </c>
      <c r="D49">
        <v>50.3</v>
      </c>
      <c r="E49">
        <v>40.9</v>
      </c>
      <c r="F49">
        <v>0.68</v>
      </c>
      <c r="G49">
        <v>27.56</v>
      </c>
      <c r="H49">
        <v>4.7</v>
      </c>
      <c r="I49">
        <v>8</v>
      </c>
      <c r="J49">
        <v>20</v>
      </c>
    </row>
    <row r="50" spans="1:10" x14ac:dyDescent="0.3">
      <c r="A50" t="s">
        <v>10</v>
      </c>
      <c r="B50">
        <v>200</v>
      </c>
      <c r="C50">
        <v>0</v>
      </c>
      <c r="D50">
        <v>50.3</v>
      </c>
      <c r="E50">
        <v>22.8</v>
      </c>
      <c r="F50">
        <v>1.3</v>
      </c>
      <c r="G50">
        <v>16.25</v>
      </c>
      <c r="H50">
        <v>8.1999999999999993</v>
      </c>
      <c r="I50">
        <v>9</v>
      </c>
      <c r="J50">
        <v>20</v>
      </c>
    </row>
    <row r="51" spans="1:10" x14ac:dyDescent="0.3">
      <c r="A51" t="s">
        <v>10</v>
      </c>
      <c r="B51">
        <v>200</v>
      </c>
      <c r="C51">
        <v>0</v>
      </c>
      <c r="D51">
        <v>50.3</v>
      </c>
      <c r="E51">
        <v>38.130000000000003</v>
      </c>
      <c r="F51">
        <v>0.93</v>
      </c>
      <c r="G51">
        <v>23.69</v>
      </c>
      <c r="H51">
        <v>5</v>
      </c>
      <c r="I51">
        <v>10</v>
      </c>
      <c r="J51">
        <v>20</v>
      </c>
    </row>
    <row r="52" spans="1:10" x14ac:dyDescent="0.3">
      <c r="A52" t="s">
        <v>10</v>
      </c>
      <c r="B52">
        <v>200</v>
      </c>
      <c r="C52">
        <v>0</v>
      </c>
      <c r="D52">
        <v>50.3</v>
      </c>
      <c r="E52">
        <v>32.979999999999997</v>
      </c>
      <c r="F52">
        <v>1.65</v>
      </c>
      <c r="G52">
        <v>25.34</v>
      </c>
      <c r="H52">
        <v>5.8</v>
      </c>
      <c r="I52">
        <v>1</v>
      </c>
      <c r="J52">
        <v>23</v>
      </c>
    </row>
    <row r="53" spans="1:10" x14ac:dyDescent="0.3">
      <c r="A53" t="s">
        <v>10</v>
      </c>
      <c r="B53">
        <v>200</v>
      </c>
      <c r="C53">
        <v>0</v>
      </c>
      <c r="D53">
        <v>50.3</v>
      </c>
      <c r="E53">
        <v>35.51</v>
      </c>
      <c r="F53">
        <v>1.23</v>
      </c>
      <c r="G53">
        <v>30.86</v>
      </c>
      <c r="H53">
        <v>5.5</v>
      </c>
      <c r="I53">
        <v>2</v>
      </c>
      <c r="J53">
        <v>23</v>
      </c>
    </row>
    <row r="54" spans="1:10" x14ac:dyDescent="0.3">
      <c r="A54" t="s">
        <v>10</v>
      </c>
      <c r="B54">
        <v>200</v>
      </c>
      <c r="C54">
        <v>0</v>
      </c>
      <c r="D54">
        <v>50.3</v>
      </c>
      <c r="E54">
        <v>30.89</v>
      </c>
      <c r="F54">
        <v>0.81</v>
      </c>
      <c r="G54">
        <v>20.41</v>
      </c>
      <c r="H54">
        <v>6.2</v>
      </c>
      <c r="I54">
        <v>3</v>
      </c>
      <c r="J54">
        <v>23</v>
      </c>
    </row>
    <row r="55" spans="1:10" x14ac:dyDescent="0.3">
      <c r="A55" t="s">
        <v>10</v>
      </c>
      <c r="B55">
        <v>200</v>
      </c>
      <c r="C55">
        <v>0</v>
      </c>
      <c r="D55">
        <v>50.3</v>
      </c>
      <c r="E55">
        <v>33.17</v>
      </c>
      <c r="F55">
        <v>0.78</v>
      </c>
      <c r="G55">
        <v>25.3</v>
      </c>
      <c r="H55">
        <v>5.8</v>
      </c>
      <c r="I55">
        <v>4</v>
      </c>
      <c r="J55">
        <v>23</v>
      </c>
    </row>
    <row r="56" spans="1:10" x14ac:dyDescent="0.3">
      <c r="A56" t="s">
        <v>10</v>
      </c>
      <c r="B56">
        <v>200</v>
      </c>
      <c r="C56">
        <v>0</v>
      </c>
      <c r="D56">
        <v>50.3</v>
      </c>
      <c r="E56">
        <v>18.21</v>
      </c>
      <c r="F56">
        <v>1.25</v>
      </c>
      <c r="G56">
        <v>15.72</v>
      </c>
      <c r="H56">
        <v>10.3</v>
      </c>
      <c r="I56">
        <v>5</v>
      </c>
      <c r="J56">
        <v>23</v>
      </c>
    </row>
    <row r="57" spans="1:10" x14ac:dyDescent="0.3">
      <c r="A57" t="s">
        <v>10</v>
      </c>
      <c r="B57">
        <v>200</v>
      </c>
      <c r="C57">
        <v>0</v>
      </c>
      <c r="D57">
        <v>50.3</v>
      </c>
      <c r="E57">
        <v>30.83</v>
      </c>
      <c r="F57">
        <v>1.24</v>
      </c>
      <c r="G57">
        <v>23.85</v>
      </c>
      <c r="H57">
        <v>5.9</v>
      </c>
      <c r="I57">
        <v>6</v>
      </c>
      <c r="J57">
        <v>23</v>
      </c>
    </row>
    <row r="58" spans="1:10" x14ac:dyDescent="0.3">
      <c r="A58" t="s">
        <v>10</v>
      </c>
      <c r="B58">
        <v>200</v>
      </c>
      <c r="C58">
        <v>0</v>
      </c>
      <c r="D58">
        <v>50.3</v>
      </c>
      <c r="E58">
        <v>31</v>
      </c>
      <c r="F58">
        <v>1</v>
      </c>
      <c r="G58">
        <v>5.01</v>
      </c>
      <c r="H58">
        <v>5.7</v>
      </c>
      <c r="I58">
        <v>7</v>
      </c>
      <c r="J58">
        <v>23</v>
      </c>
    </row>
    <row r="59" spans="1:10" x14ac:dyDescent="0.3">
      <c r="A59" t="s">
        <v>10</v>
      </c>
      <c r="B59">
        <v>200</v>
      </c>
      <c r="C59">
        <v>0</v>
      </c>
      <c r="D59">
        <v>50.3</v>
      </c>
      <c r="E59">
        <v>33.28</v>
      </c>
      <c r="F59">
        <v>0.67</v>
      </c>
      <c r="G59">
        <v>13.77</v>
      </c>
      <c r="H59">
        <v>5.6</v>
      </c>
      <c r="I59">
        <v>8</v>
      </c>
      <c r="J59">
        <v>23</v>
      </c>
    </row>
    <row r="60" spans="1:10" x14ac:dyDescent="0.3">
      <c r="A60" t="s">
        <v>10</v>
      </c>
      <c r="B60">
        <v>200</v>
      </c>
      <c r="C60">
        <v>0</v>
      </c>
      <c r="D60">
        <v>50.3</v>
      </c>
      <c r="E60">
        <v>17.89</v>
      </c>
      <c r="F60">
        <v>1.29</v>
      </c>
      <c r="G60">
        <v>14.45</v>
      </c>
      <c r="H60">
        <v>10.7</v>
      </c>
      <c r="I60">
        <v>9</v>
      </c>
      <c r="J60">
        <v>23</v>
      </c>
    </row>
    <row r="61" spans="1:10" x14ac:dyDescent="0.3">
      <c r="A61" t="s">
        <v>10</v>
      </c>
      <c r="B61">
        <v>200</v>
      </c>
      <c r="C61">
        <v>0</v>
      </c>
      <c r="D61">
        <v>50.3</v>
      </c>
      <c r="E61">
        <v>33.29</v>
      </c>
      <c r="F61">
        <v>1.1599999999999999</v>
      </c>
      <c r="G61">
        <v>28.01</v>
      </c>
      <c r="H61">
        <v>5.8</v>
      </c>
      <c r="I61">
        <v>10</v>
      </c>
      <c r="J6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1BA3-3AB0-4D45-A505-919A85264F1C}">
  <dimension ref="A1:J7"/>
  <sheetViews>
    <sheetView workbookViewId="0">
      <selection activeCell="B2" sqref="A1:J7"/>
    </sheetView>
  </sheetViews>
  <sheetFormatPr baseColWidth="10" defaultRowHeight="14.4" x14ac:dyDescent="0.3"/>
  <sheetData>
    <row r="1" spans="1:10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>
        <f>SUM('Datos 50 tps 200 muestras'!B2:B11)</f>
        <v>2000</v>
      </c>
      <c r="C2">
        <f>SUM('Datos 50 tps 200 muestras'!C2:C11)</f>
        <v>0</v>
      </c>
      <c r="D2">
        <f>AVERAGE('Datos 50 tps 200 muestras'!D2:D11)</f>
        <v>50.300000000000004</v>
      </c>
      <c r="E2">
        <f>AVERAGE('Datos 50 tps 200 muestras'!E2:E11)</f>
        <v>8.3270000000000017</v>
      </c>
      <c r="F2">
        <f>AVERAGE('Datos 50 tps 200 muestras'!F2:F11)</f>
        <v>0.90399999999999991</v>
      </c>
      <c r="G2">
        <f>AVERAGE('Datos 50 tps 200 muestras'!G2:G11)</f>
        <v>4.6719999999999997</v>
      </c>
      <c r="H2">
        <f>AVERAGE('Datos 50 tps 200 muestras'!H2:H11)</f>
        <v>19.560000000000002</v>
      </c>
      <c r="J2">
        <f>AVERAGE('Datos 50 tps 200 muestras'!J2:J11)</f>
        <v>4</v>
      </c>
    </row>
    <row r="3" spans="1:10" x14ac:dyDescent="0.3">
      <c r="B3">
        <f>SUM('Datos 50 tps 200 muestras'!B12:B21)</f>
        <v>2000</v>
      </c>
      <c r="C3">
        <f>SUM('Datos 50 tps 200 muestras'!C12:C21)</f>
        <v>0</v>
      </c>
      <c r="D3">
        <f>AVERAGE('Datos 50 tps 200 muestras'!D12:D21)</f>
        <v>50.300000000000004</v>
      </c>
      <c r="E3">
        <f>AVERAGE('Datos 50 tps 200 muestras'!E12:E21)</f>
        <v>13.463999999999999</v>
      </c>
      <c r="F3">
        <f>AVERAGE('Datos 50 tps 200 muestras'!F12:F21)</f>
        <v>0.73100000000000009</v>
      </c>
      <c r="G3">
        <f>AVERAGE('Datos 50 tps 200 muestras'!G12:G21)</f>
        <v>9.6840000000000011</v>
      </c>
      <c r="H3">
        <f>AVERAGE('Datos 50 tps 200 muestras'!H12:H21)</f>
        <v>14.689999999999998</v>
      </c>
      <c r="J3">
        <f>AVERAGE('Datos 50 tps 200 muestras'!J12:J21)</f>
        <v>8</v>
      </c>
    </row>
    <row r="4" spans="1:10" x14ac:dyDescent="0.3">
      <c r="B4">
        <f>SUM('Datos 50 tps 200 muestras'!B22:B31)</f>
        <v>2000</v>
      </c>
      <c r="C4">
        <f>SUM('Datos 50 tps 200 muestras'!C22:C31)</f>
        <v>0</v>
      </c>
      <c r="D4">
        <f>AVERAGE('Datos 50 tps 200 muestras'!D22:D31)</f>
        <v>50.290000000000006</v>
      </c>
      <c r="E4">
        <f>AVERAGE('Datos 50 tps 200 muestras'!E22:E31)</f>
        <v>20.869</v>
      </c>
      <c r="F4">
        <f>AVERAGE('Datos 50 tps 200 muestras'!F22:F31)</f>
        <v>1.08</v>
      </c>
      <c r="G4">
        <f>AVERAGE('Datos 50 tps 200 muestras'!G22:G31)</f>
        <v>15.791999999999998</v>
      </c>
      <c r="H4">
        <f>AVERAGE('Datos 50 tps 200 muestras'!H22:H31)</f>
        <v>9.4500000000000011</v>
      </c>
      <c r="J4">
        <f>AVERAGE('Datos 50 tps 200 muestras'!J22:J31)</f>
        <v>12</v>
      </c>
    </row>
    <row r="5" spans="1:10" x14ac:dyDescent="0.3">
      <c r="B5">
        <f>SUM('Datos 50 tps 200 muestras'!B32:B41)</f>
        <v>2000</v>
      </c>
      <c r="C5">
        <f>SUM('Datos 50 tps 200 muestras'!C32:C41)</f>
        <v>0</v>
      </c>
      <c r="D5">
        <f>AVERAGE('Datos 50 tps 200 muestras'!D32:D41)</f>
        <v>50.300000000000004</v>
      </c>
      <c r="E5">
        <f>AVERAGE('Datos 50 tps 200 muestras'!E32:E41)</f>
        <v>24.672999999999998</v>
      </c>
      <c r="F5">
        <f>AVERAGE('Datos 50 tps 200 muestras'!F32:F41)</f>
        <v>1.131</v>
      </c>
      <c r="G5">
        <f>AVERAGE('Datos 50 tps 200 muestras'!G32:G41)</f>
        <v>19.277999999999999</v>
      </c>
      <c r="H5">
        <f>AVERAGE('Datos 50 tps 200 muestras'!H32:H41)</f>
        <v>9.23</v>
      </c>
      <c r="J5">
        <f>AVERAGE('Datos 50 tps 200 muestras'!J32:J41)</f>
        <v>16</v>
      </c>
    </row>
    <row r="6" spans="1:10" x14ac:dyDescent="0.3">
      <c r="B6">
        <f>SUM('Datos 50 tps 200 muestras'!B42:B51)</f>
        <v>1870</v>
      </c>
      <c r="C6">
        <f>SUM('Datos 50 tps 200 muestras'!C42:C51)</f>
        <v>130</v>
      </c>
      <c r="D6">
        <f>AVERAGE('Datos 50 tps 200 muestras'!D42:D51)</f>
        <v>50.300000000000004</v>
      </c>
      <c r="E6">
        <f>AVERAGE('Datos 50 tps 200 muestras'!E42:E51)</f>
        <v>36.540999999999997</v>
      </c>
      <c r="F6">
        <f>AVERAGE('Datos 50 tps 200 muestras'!F42:F51)</f>
        <v>1.1179999999999999</v>
      </c>
      <c r="G6">
        <f>AVERAGE('Datos 50 tps 200 muestras'!G42:G51)</f>
        <v>21.036999999999999</v>
      </c>
      <c r="H6">
        <f>AVERAGE('Datos 50 tps 200 muestras'!H42:H51)</f>
        <v>5.4799999999999995</v>
      </c>
      <c r="J6">
        <f>AVERAGE('Datos 50 tps 200 muestras'!J42:J51)</f>
        <v>20</v>
      </c>
    </row>
    <row r="7" spans="1:10" x14ac:dyDescent="0.3">
      <c r="B7">
        <f>SUM('Datos 50 tps 200 muestras'!B52:B61)</f>
        <v>2000</v>
      </c>
      <c r="C7">
        <f>SUM('Datos 50 tps 200 muestras'!C52:C61)</f>
        <v>0</v>
      </c>
      <c r="D7">
        <f>AVERAGE('Datos 50 tps 200 muestras'!D52:D61)</f>
        <v>50.300000000000004</v>
      </c>
      <c r="E7">
        <f>AVERAGE('Datos 50 tps 200 muestras'!E52:E61)</f>
        <v>29.705000000000005</v>
      </c>
      <c r="F7">
        <f>AVERAGE('Datos 50 tps 200 muestras'!F52:F61)</f>
        <v>1.1080000000000001</v>
      </c>
      <c r="G7">
        <f>AVERAGE('Datos 50 tps 200 muestras'!G52:G61)</f>
        <v>20.271999999999998</v>
      </c>
      <c r="H7">
        <f>AVERAGE('Datos 50 tps 200 muestras'!H52:H61)</f>
        <v>6.7299999999999995</v>
      </c>
      <c r="J7">
        <f>AVERAGE('Datos 50 tps 200 muestras'!J52:J61)</f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AFEA-79E1-4492-B9DC-B01E0C7E4C21}">
  <dimension ref="A1:J61"/>
  <sheetViews>
    <sheetView workbookViewId="0">
      <selection activeCell="G35" sqref="G35"/>
    </sheetView>
  </sheetViews>
  <sheetFormatPr baseColWidth="10" defaultRowHeight="14.4" x14ac:dyDescent="0.3"/>
  <cols>
    <col min="6" max="6" width="28.21875" customWidth="1"/>
    <col min="7" max="7" width="30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200</v>
      </c>
      <c r="C2">
        <v>0</v>
      </c>
      <c r="D2">
        <v>75.5</v>
      </c>
      <c r="E2">
        <v>8.51</v>
      </c>
      <c r="F2">
        <v>1.46</v>
      </c>
      <c r="G2">
        <v>7</v>
      </c>
      <c r="H2">
        <v>20.399999999999999</v>
      </c>
      <c r="I2">
        <v>1</v>
      </c>
      <c r="J2">
        <v>4</v>
      </c>
    </row>
    <row r="3" spans="1:10" x14ac:dyDescent="0.3">
      <c r="A3" t="s">
        <v>10</v>
      </c>
      <c r="B3">
        <v>200</v>
      </c>
      <c r="C3">
        <v>0</v>
      </c>
      <c r="D3">
        <v>75.400000000000006</v>
      </c>
      <c r="E3">
        <v>7.48</v>
      </c>
      <c r="F3">
        <v>2.08</v>
      </c>
      <c r="G3">
        <v>5.19</v>
      </c>
      <c r="H3">
        <v>23</v>
      </c>
      <c r="I3">
        <v>2</v>
      </c>
      <c r="J3">
        <v>4</v>
      </c>
    </row>
    <row r="4" spans="1:10" x14ac:dyDescent="0.3">
      <c r="A4" t="s">
        <v>10</v>
      </c>
      <c r="B4">
        <v>200</v>
      </c>
      <c r="C4">
        <v>0</v>
      </c>
      <c r="D4">
        <v>75.400000000000006</v>
      </c>
      <c r="E4">
        <v>9.09</v>
      </c>
      <c r="F4">
        <v>1.22</v>
      </c>
      <c r="G4">
        <v>5.35</v>
      </c>
      <c r="H4">
        <v>19.100000000000001</v>
      </c>
      <c r="I4">
        <v>3</v>
      </c>
      <c r="J4">
        <v>4</v>
      </c>
    </row>
    <row r="5" spans="1:10" x14ac:dyDescent="0.3">
      <c r="A5" t="s">
        <v>10</v>
      </c>
      <c r="B5">
        <v>200</v>
      </c>
      <c r="C5">
        <v>0</v>
      </c>
      <c r="D5">
        <v>75.5</v>
      </c>
      <c r="E5">
        <v>8.7799999999999994</v>
      </c>
      <c r="F5">
        <v>1.39</v>
      </c>
      <c r="G5">
        <v>5.22</v>
      </c>
      <c r="H5">
        <v>19.8</v>
      </c>
      <c r="I5">
        <v>4</v>
      </c>
      <c r="J5">
        <v>4</v>
      </c>
    </row>
    <row r="6" spans="1:10" x14ac:dyDescent="0.3">
      <c r="A6" t="s">
        <v>10</v>
      </c>
      <c r="B6">
        <v>98</v>
      </c>
      <c r="C6">
        <v>102</v>
      </c>
      <c r="D6">
        <v>75.5</v>
      </c>
      <c r="E6">
        <v>3.89</v>
      </c>
      <c r="F6">
        <v>1.27</v>
      </c>
      <c r="G6">
        <v>3.26</v>
      </c>
      <c r="H6">
        <v>1.9</v>
      </c>
      <c r="I6">
        <v>5</v>
      </c>
      <c r="J6">
        <v>4</v>
      </c>
    </row>
    <row r="7" spans="1:10" x14ac:dyDescent="0.3">
      <c r="A7" t="s">
        <v>10</v>
      </c>
      <c r="B7">
        <v>200</v>
      </c>
      <c r="C7">
        <v>0</v>
      </c>
      <c r="D7">
        <v>75.5</v>
      </c>
      <c r="E7">
        <v>6.36</v>
      </c>
      <c r="F7">
        <v>1.19</v>
      </c>
      <c r="G7">
        <v>4.25</v>
      </c>
      <c r="H7">
        <v>25.2</v>
      </c>
      <c r="I7">
        <v>6</v>
      </c>
      <c r="J7">
        <v>4</v>
      </c>
    </row>
    <row r="8" spans="1:10" x14ac:dyDescent="0.3">
      <c r="A8" t="s">
        <v>10</v>
      </c>
      <c r="B8">
        <v>200</v>
      </c>
      <c r="C8">
        <v>0</v>
      </c>
      <c r="D8">
        <v>75.5</v>
      </c>
      <c r="E8">
        <v>4.62</v>
      </c>
      <c r="F8">
        <v>1.21</v>
      </c>
      <c r="G8">
        <v>3.42</v>
      </c>
      <c r="H8">
        <v>39.299999999999997</v>
      </c>
      <c r="I8">
        <v>7</v>
      </c>
      <c r="J8">
        <v>4</v>
      </c>
    </row>
    <row r="9" spans="1:10" x14ac:dyDescent="0.3">
      <c r="A9" t="s">
        <v>10</v>
      </c>
      <c r="B9">
        <v>200</v>
      </c>
      <c r="C9">
        <v>0</v>
      </c>
      <c r="D9">
        <v>75.5</v>
      </c>
      <c r="E9">
        <v>8.7200000000000006</v>
      </c>
      <c r="F9">
        <v>0.91</v>
      </c>
      <c r="G9">
        <v>4.88</v>
      </c>
      <c r="H9">
        <v>19.8</v>
      </c>
      <c r="I9">
        <v>8</v>
      </c>
      <c r="J9">
        <v>4</v>
      </c>
    </row>
    <row r="10" spans="1:10" x14ac:dyDescent="0.3">
      <c r="A10" t="s">
        <v>10</v>
      </c>
      <c r="B10">
        <v>200</v>
      </c>
      <c r="C10">
        <v>0</v>
      </c>
      <c r="D10">
        <v>75.400000000000006</v>
      </c>
      <c r="E10">
        <v>3.14</v>
      </c>
      <c r="F10">
        <v>1.1200000000000001</v>
      </c>
      <c r="G10">
        <v>2.06</v>
      </c>
      <c r="H10">
        <v>48.1</v>
      </c>
      <c r="I10">
        <v>9</v>
      </c>
      <c r="J10">
        <v>4</v>
      </c>
    </row>
    <row r="11" spans="1:10" x14ac:dyDescent="0.3">
      <c r="A11" t="s">
        <v>10</v>
      </c>
      <c r="B11">
        <v>200</v>
      </c>
      <c r="C11">
        <v>0</v>
      </c>
      <c r="D11">
        <v>75.5</v>
      </c>
      <c r="E11">
        <v>3.72</v>
      </c>
      <c r="F11">
        <v>1.1200000000000001</v>
      </c>
      <c r="G11">
        <v>2.44</v>
      </c>
      <c r="H11">
        <v>44.3</v>
      </c>
      <c r="I11">
        <v>10</v>
      </c>
      <c r="J11">
        <v>4</v>
      </c>
    </row>
    <row r="12" spans="1:10" x14ac:dyDescent="0.3">
      <c r="A12" t="s">
        <v>10</v>
      </c>
      <c r="B12">
        <v>200</v>
      </c>
      <c r="C12">
        <v>0</v>
      </c>
      <c r="D12">
        <v>75.5</v>
      </c>
      <c r="E12">
        <v>12.29</v>
      </c>
      <c r="F12">
        <v>1.52</v>
      </c>
      <c r="G12">
        <v>9.6300000000000008</v>
      </c>
      <c r="H12">
        <v>15.5</v>
      </c>
      <c r="I12">
        <v>1</v>
      </c>
      <c r="J12">
        <v>8</v>
      </c>
    </row>
    <row r="13" spans="1:10" x14ac:dyDescent="0.3">
      <c r="A13" t="s">
        <v>10</v>
      </c>
      <c r="B13">
        <v>200</v>
      </c>
      <c r="C13">
        <v>0</v>
      </c>
      <c r="D13">
        <v>75.400000000000006</v>
      </c>
      <c r="E13">
        <v>9.7100000000000009</v>
      </c>
      <c r="F13">
        <v>1.04</v>
      </c>
      <c r="G13">
        <v>6.98</v>
      </c>
      <c r="H13">
        <v>19.2</v>
      </c>
      <c r="I13">
        <v>2</v>
      </c>
      <c r="J13">
        <v>8</v>
      </c>
    </row>
    <row r="14" spans="1:10" x14ac:dyDescent="0.3">
      <c r="A14" t="s">
        <v>10</v>
      </c>
      <c r="B14">
        <v>200</v>
      </c>
      <c r="C14">
        <v>0</v>
      </c>
      <c r="D14">
        <v>75.400000000000006</v>
      </c>
      <c r="E14">
        <v>17.39</v>
      </c>
      <c r="F14">
        <v>0.77</v>
      </c>
      <c r="G14">
        <v>11.68</v>
      </c>
      <c r="H14">
        <v>10.9</v>
      </c>
      <c r="I14">
        <v>3</v>
      </c>
      <c r="J14">
        <v>8</v>
      </c>
    </row>
    <row r="15" spans="1:10" x14ac:dyDescent="0.3">
      <c r="A15" t="s">
        <v>10</v>
      </c>
      <c r="B15">
        <v>78</v>
      </c>
      <c r="C15">
        <v>122</v>
      </c>
      <c r="D15">
        <v>75.5</v>
      </c>
      <c r="E15">
        <v>9.1199999999999992</v>
      </c>
      <c r="F15">
        <v>0.85</v>
      </c>
      <c r="G15">
        <v>6.3</v>
      </c>
      <c r="H15">
        <v>1.9</v>
      </c>
      <c r="I15">
        <v>4</v>
      </c>
      <c r="J15">
        <v>8</v>
      </c>
    </row>
    <row r="16" spans="1:10" x14ac:dyDescent="0.3">
      <c r="A16" t="s">
        <v>10</v>
      </c>
      <c r="B16">
        <v>200</v>
      </c>
      <c r="C16">
        <v>0</v>
      </c>
      <c r="D16">
        <v>75.5</v>
      </c>
      <c r="E16">
        <v>5.32</v>
      </c>
      <c r="F16">
        <v>0.8</v>
      </c>
      <c r="G16">
        <v>3.41</v>
      </c>
      <c r="H16">
        <v>32.5</v>
      </c>
      <c r="I16">
        <v>5</v>
      </c>
      <c r="J16">
        <v>8</v>
      </c>
    </row>
    <row r="17" spans="1:10" x14ac:dyDescent="0.3">
      <c r="A17" t="s">
        <v>10</v>
      </c>
      <c r="B17">
        <v>200</v>
      </c>
      <c r="C17">
        <v>0</v>
      </c>
      <c r="D17">
        <v>75.5</v>
      </c>
      <c r="E17">
        <v>9.9600000000000009</v>
      </c>
      <c r="F17">
        <v>0.83</v>
      </c>
      <c r="G17">
        <v>7.85</v>
      </c>
      <c r="H17">
        <v>19.2</v>
      </c>
      <c r="I17">
        <v>6</v>
      </c>
      <c r="J17">
        <v>8</v>
      </c>
    </row>
    <row r="18" spans="1:10" x14ac:dyDescent="0.3">
      <c r="A18" t="s">
        <v>10</v>
      </c>
      <c r="B18">
        <v>200</v>
      </c>
      <c r="C18">
        <v>0</v>
      </c>
      <c r="D18">
        <v>75.5</v>
      </c>
      <c r="E18">
        <v>16.32</v>
      </c>
      <c r="F18">
        <v>0.72</v>
      </c>
      <c r="G18">
        <v>9.5299999999999994</v>
      </c>
      <c r="H18">
        <v>11.3</v>
      </c>
      <c r="I18">
        <v>7</v>
      </c>
      <c r="J18">
        <v>8</v>
      </c>
    </row>
    <row r="19" spans="1:10" x14ac:dyDescent="0.3">
      <c r="A19" t="s">
        <v>10</v>
      </c>
      <c r="B19">
        <v>200</v>
      </c>
      <c r="C19">
        <v>0</v>
      </c>
      <c r="D19">
        <v>75.400000000000006</v>
      </c>
      <c r="E19">
        <v>10.130000000000001</v>
      </c>
      <c r="F19">
        <v>0.92</v>
      </c>
      <c r="G19">
        <v>8.44</v>
      </c>
      <c r="H19">
        <v>19.100000000000001</v>
      </c>
      <c r="I19">
        <v>8</v>
      </c>
      <c r="J19">
        <v>8</v>
      </c>
    </row>
    <row r="20" spans="1:10" x14ac:dyDescent="0.3">
      <c r="A20" t="s">
        <v>10</v>
      </c>
      <c r="B20">
        <v>200</v>
      </c>
      <c r="C20">
        <v>0</v>
      </c>
      <c r="D20">
        <v>75.5</v>
      </c>
      <c r="E20">
        <v>17.239999999999998</v>
      </c>
      <c r="F20">
        <v>0.73</v>
      </c>
      <c r="G20">
        <v>11.55</v>
      </c>
      <c r="H20">
        <v>11</v>
      </c>
      <c r="I20">
        <v>9</v>
      </c>
      <c r="J20">
        <v>8</v>
      </c>
    </row>
    <row r="21" spans="1:10" x14ac:dyDescent="0.3">
      <c r="A21" t="s">
        <v>10</v>
      </c>
      <c r="B21">
        <v>200</v>
      </c>
      <c r="C21">
        <v>0</v>
      </c>
      <c r="D21">
        <v>75.400000000000006</v>
      </c>
      <c r="E21">
        <v>10.050000000000001</v>
      </c>
      <c r="F21">
        <v>0.85</v>
      </c>
      <c r="G21">
        <v>8.08</v>
      </c>
      <c r="H21">
        <v>19.2</v>
      </c>
      <c r="I21">
        <v>10</v>
      </c>
      <c r="J21">
        <v>8</v>
      </c>
    </row>
    <row r="22" spans="1:10" x14ac:dyDescent="0.3">
      <c r="A22" t="s">
        <v>10</v>
      </c>
      <c r="B22">
        <v>200</v>
      </c>
      <c r="C22">
        <v>0</v>
      </c>
      <c r="D22">
        <v>75.5</v>
      </c>
      <c r="E22">
        <v>41.07</v>
      </c>
      <c r="F22">
        <v>1.48</v>
      </c>
      <c r="G22">
        <v>21.03</v>
      </c>
      <c r="H22">
        <v>4.5999999999999996</v>
      </c>
      <c r="I22">
        <v>1</v>
      </c>
      <c r="J22">
        <v>12</v>
      </c>
    </row>
    <row r="23" spans="1:10" x14ac:dyDescent="0.3">
      <c r="A23" t="s">
        <v>10</v>
      </c>
      <c r="B23">
        <v>200</v>
      </c>
      <c r="C23">
        <v>0</v>
      </c>
      <c r="D23">
        <v>75.400000000000006</v>
      </c>
      <c r="E23">
        <v>40.08</v>
      </c>
      <c r="F23">
        <v>1.05</v>
      </c>
      <c r="G23">
        <v>18.28</v>
      </c>
      <c r="H23">
        <v>4.7</v>
      </c>
      <c r="I23">
        <v>2</v>
      </c>
      <c r="J23">
        <v>12</v>
      </c>
    </row>
    <row r="24" spans="1:10" x14ac:dyDescent="0.3">
      <c r="A24" t="s">
        <v>10</v>
      </c>
      <c r="B24">
        <v>200</v>
      </c>
      <c r="C24">
        <v>0</v>
      </c>
      <c r="D24">
        <v>75.5</v>
      </c>
      <c r="E24">
        <v>28.29</v>
      </c>
      <c r="F24">
        <v>7.96</v>
      </c>
      <c r="G24">
        <v>20.84</v>
      </c>
      <c r="H24">
        <v>6.7</v>
      </c>
      <c r="I24">
        <v>3</v>
      </c>
      <c r="J24">
        <v>12</v>
      </c>
    </row>
    <row r="25" spans="1:10" x14ac:dyDescent="0.3">
      <c r="A25" t="s">
        <v>10</v>
      </c>
      <c r="B25">
        <v>200</v>
      </c>
      <c r="C25">
        <v>0</v>
      </c>
      <c r="D25">
        <v>75.5</v>
      </c>
      <c r="E25">
        <v>38.020000000000003</v>
      </c>
      <c r="F25">
        <v>1</v>
      </c>
      <c r="G25">
        <v>20.309999999999999</v>
      </c>
      <c r="H25">
        <v>5</v>
      </c>
      <c r="I25">
        <v>4</v>
      </c>
      <c r="J25">
        <v>12</v>
      </c>
    </row>
    <row r="26" spans="1:10" x14ac:dyDescent="0.3">
      <c r="A26" t="s">
        <v>10</v>
      </c>
      <c r="B26">
        <v>200</v>
      </c>
      <c r="C26">
        <v>0</v>
      </c>
      <c r="D26">
        <v>75.5</v>
      </c>
      <c r="E26">
        <v>17.25</v>
      </c>
      <c r="F26">
        <v>1.17</v>
      </c>
      <c r="G26">
        <v>10.48</v>
      </c>
      <c r="H26">
        <v>10.8</v>
      </c>
      <c r="I26">
        <v>5</v>
      </c>
      <c r="J26">
        <v>12</v>
      </c>
    </row>
    <row r="27" spans="1:10" x14ac:dyDescent="0.3">
      <c r="A27" t="s">
        <v>10</v>
      </c>
      <c r="B27">
        <v>200</v>
      </c>
      <c r="C27">
        <v>0</v>
      </c>
      <c r="D27">
        <v>75.400000000000006</v>
      </c>
      <c r="E27">
        <v>18.52</v>
      </c>
      <c r="F27">
        <v>1.55</v>
      </c>
      <c r="G27">
        <v>13.5</v>
      </c>
      <c r="H27">
        <v>10.4</v>
      </c>
      <c r="I27">
        <v>6</v>
      </c>
      <c r="J27">
        <v>12</v>
      </c>
    </row>
    <row r="28" spans="1:10" x14ac:dyDescent="0.3">
      <c r="A28" t="s">
        <v>10</v>
      </c>
      <c r="B28">
        <v>200</v>
      </c>
      <c r="C28">
        <v>0</v>
      </c>
      <c r="D28">
        <v>75.5</v>
      </c>
      <c r="E28">
        <v>25.63</v>
      </c>
      <c r="F28">
        <v>2</v>
      </c>
      <c r="G28">
        <v>15.4</v>
      </c>
      <c r="H28">
        <v>7.4</v>
      </c>
      <c r="I28">
        <v>7</v>
      </c>
      <c r="J28">
        <v>12</v>
      </c>
    </row>
    <row r="29" spans="1:10" x14ac:dyDescent="0.3">
      <c r="A29" t="s">
        <v>10</v>
      </c>
      <c r="B29">
        <v>200</v>
      </c>
      <c r="C29">
        <v>0</v>
      </c>
      <c r="D29">
        <v>75.5</v>
      </c>
      <c r="E29">
        <v>19.53</v>
      </c>
      <c r="F29">
        <v>1.18</v>
      </c>
      <c r="G29">
        <v>18.420000000000002</v>
      </c>
      <c r="H29">
        <v>9.9</v>
      </c>
      <c r="I29">
        <v>8</v>
      </c>
      <c r="J29">
        <v>12</v>
      </c>
    </row>
    <row r="30" spans="1:10" x14ac:dyDescent="0.3">
      <c r="A30" t="s">
        <v>10</v>
      </c>
      <c r="B30">
        <v>200</v>
      </c>
      <c r="C30">
        <v>0</v>
      </c>
      <c r="D30">
        <v>75.5</v>
      </c>
      <c r="E30">
        <v>14.87</v>
      </c>
      <c r="F30">
        <v>0.93</v>
      </c>
      <c r="G30">
        <v>8.81</v>
      </c>
      <c r="H30">
        <v>12.3</v>
      </c>
      <c r="I30">
        <v>9</v>
      </c>
      <c r="J30">
        <v>12</v>
      </c>
    </row>
    <row r="31" spans="1:10" x14ac:dyDescent="0.3">
      <c r="A31" t="s">
        <v>10</v>
      </c>
      <c r="B31">
        <v>200</v>
      </c>
      <c r="C31">
        <v>0</v>
      </c>
      <c r="D31">
        <v>75.5</v>
      </c>
      <c r="E31">
        <v>18.41</v>
      </c>
      <c r="F31">
        <v>1.2</v>
      </c>
      <c r="G31">
        <v>13.8</v>
      </c>
      <c r="H31">
        <v>10.4</v>
      </c>
      <c r="I31">
        <v>10</v>
      </c>
      <c r="J31">
        <v>12</v>
      </c>
    </row>
    <row r="32" spans="1:10" x14ac:dyDescent="0.3">
      <c r="A32" t="s">
        <v>10</v>
      </c>
      <c r="B32">
        <v>200</v>
      </c>
      <c r="C32">
        <v>0</v>
      </c>
      <c r="D32">
        <v>75.5</v>
      </c>
      <c r="E32">
        <v>31.77</v>
      </c>
      <c r="F32">
        <v>1.44</v>
      </c>
      <c r="G32">
        <v>27.9</v>
      </c>
      <c r="H32">
        <v>6.2</v>
      </c>
      <c r="I32">
        <v>1</v>
      </c>
      <c r="J32">
        <v>16</v>
      </c>
    </row>
    <row r="33" spans="1:10" x14ac:dyDescent="0.3">
      <c r="A33" t="s">
        <v>10</v>
      </c>
      <c r="B33">
        <v>200</v>
      </c>
      <c r="C33">
        <v>0</v>
      </c>
      <c r="D33">
        <v>75.5</v>
      </c>
      <c r="E33">
        <v>24.62</v>
      </c>
      <c r="F33">
        <v>0.88</v>
      </c>
      <c r="G33">
        <v>21.5</v>
      </c>
      <c r="H33">
        <v>7.9</v>
      </c>
      <c r="I33">
        <v>2</v>
      </c>
      <c r="J33">
        <v>16</v>
      </c>
    </row>
    <row r="34" spans="1:10" x14ac:dyDescent="0.3">
      <c r="A34" t="s">
        <v>10</v>
      </c>
      <c r="B34">
        <v>200</v>
      </c>
      <c r="C34">
        <v>0</v>
      </c>
      <c r="D34">
        <v>75.5</v>
      </c>
      <c r="E34">
        <v>11.79</v>
      </c>
      <c r="F34">
        <v>1.18</v>
      </c>
      <c r="G34">
        <v>10.51</v>
      </c>
      <c r="H34">
        <v>16.100000000000001</v>
      </c>
      <c r="I34">
        <v>3</v>
      </c>
      <c r="J34">
        <v>16</v>
      </c>
    </row>
    <row r="35" spans="1:10" x14ac:dyDescent="0.3">
      <c r="A35" t="s">
        <v>10</v>
      </c>
      <c r="B35">
        <v>200</v>
      </c>
      <c r="C35">
        <v>0</v>
      </c>
      <c r="D35">
        <v>75.5</v>
      </c>
      <c r="E35">
        <v>26.38</v>
      </c>
      <c r="F35">
        <v>1.25</v>
      </c>
      <c r="G35">
        <v>22.49</v>
      </c>
      <c r="H35">
        <v>7.4</v>
      </c>
      <c r="I35">
        <v>4</v>
      </c>
      <c r="J35">
        <v>16</v>
      </c>
    </row>
    <row r="36" spans="1:10" x14ac:dyDescent="0.3">
      <c r="A36" t="s">
        <v>10</v>
      </c>
      <c r="B36">
        <v>200</v>
      </c>
      <c r="C36">
        <v>0</v>
      </c>
      <c r="D36">
        <v>75.5</v>
      </c>
      <c r="E36">
        <v>26.16</v>
      </c>
      <c r="F36">
        <v>1.05</v>
      </c>
      <c r="G36">
        <v>19.62</v>
      </c>
      <c r="H36">
        <v>7.4</v>
      </c>
      <c r="I36">
        <v>5</v>
      </c>
      <c r="J36">
        <v>16</v>
      </c>
    </row>
    <row r="37" spans="1:10" x14ac:dyDescent="0.3">
      <c r="A37" t="s">
        <v>10</v>
      </c>
      <c r="B37">
        <v>200</v>
      </c>
      <c r="C37">
        <v>0</v>
      </c>
      <c r="D37">
        <v>75.5</v>
      </c>
      <c r="E37">
        <v>26.18</v>
      </c>
      <c r="F37">
        <v>1.21</v>
      </c>
      <c r="G37">
        <v>21.44</v>
      </c>
      <c r="H37">
        <v>7.5</v>
      </c>
      <c r="I37">
        <v>6</v>
      </c>
      <c r="J37">
        <v>16</v>
      </c>
    </row>
    <row r="38" spans="1:10" x14ac:dyDescent="0.3">
      <c r="A38" t="s">
        <v>10</v>
      </c>
      <c r="B38">
        <v>200</v>
      </c>
      <c r="C38">
        <v>0</v>
      </c>
      <c r="D38">
        <v>75.400000000000006</v>
      </c>
      <c r="E38">
        <v>10.63</v>
      </c>
      <c r="F38">
        <v>1.33</v>
      </c>
      <c r="G38">
        <v>9.3000000000000007</v>
      </c>
      <c r="H38">
        <v>18.100000000000001</v>
      </c>
      <c r="I38">
        <v>7</v>
      </c>
      <c r="J38">
        <v>16</v>
      </c>
    </row>
    <row r="39" spans="1:10" x14ac:dyDescent="0.3">
      <c r="A39" t="s">
        <v>10</v>
      </c>
      <c r="B39">
        <v>200</v>
      </c>
      <c r="C39">
        <v>0</v>
      </c>
      <c r="D39">
        <v>75.5</v>
      </c>
      <c r="E39">
        <v>26.6</v>
      </c>
      <c r="F39">
        <v>1.29</v>
      </c>
      <c r="G39">
        <v>24.09</v>
      </c>
      <c r="H39">
        <v>7.4</v>
      </c>
      <c r="I39">
        <v>8</v>
      </c>
      <c r="J39">
        <v>16</v>
      </c>
    </row>
    <row r="40" spans="1:10" x14ac:dyDescent="0.3">
      <c r="A40" t="s">
        <v>10</v>
      </c>
      <c r="B40">
        <v>200</v>
      </c>
      <c r="C40">
        <v>0</v>
      </c>
      <c r="D40">
        <v>75.5</v>
      </c>
      <c r="E40">
        <v>26.11</v>
      </c>
      <c r="F40">
        <v>0.9</v>
      </c>
      <c r="G40">
        <v>21.37</v>
      </c>
      <c r="H40">
        <v>7.5</v>
      </c>
      <c r="I40">
        <v>9</v>
      </c>
      <c r="J40">
        <v>16</v>
      </c>
    </row>
    <row r="41" spans="1:10" x14ac:dyDescent="0.3">
      <c r="A41" t="s">
        <v>10</v>
      </c>
      <c r="B41">
        <v>200</v>
      </c>
      <c r="C41">
        <v>0</v>
      </c>
      <c r="D41">
        <v>75.5</v>
      </c>
      <c r="E41">
        <v>26.22</v>
      </c>
      <c r="F41">
        <v>0.88</v>
      </c>
      <c r="G41">
        <v>23.17</v>
      </c>
      <c r="H41">
        <v>7.5</v>
      </c>
      <c r="I41">
        <v>10</v>
      </c>
      <c r="J41">
        <v>16</v>
      </c>
    </row>
    <row r="42" spans="1:10" x14ac:dyDescent="0.3">
      <c r="A42" t="s">
        <v>10</v>
      </c>
      <c r="B42">
        <v>200</v>
      </c>
      <c r="C42">
        <v>0</v>
      </c>
      <c r="D42">
        <v>75.5</v>
      </c>
      <c r="E42">
        <v>17.05</v>
      </c>
      <c r="F42">
        <v>1.35</v>
      </c>
      <c r="G42">
        <v>15.52</v>
      </c>
      <c r="H42">
        <v>11.2</v>
      </c>
      <c r="I42">
        <v>1</v>
      </c>
      <c r="J42">
        <v>20</v>
      </c>
    </row>
    <row r="43" spans="1:10" x14ac:dyDescent="0.3">
      <c r="A43" t="s">
        <v>10</v>
      </c>
      <c r="B43">
        <v>200</v>
      </c>
      <c r="C43">
        <v>0</v>
      </c>
      <c r="D43">
        <v>75.400000000000006</v>
      </c>
      <c r="E43">
        <v>33.42</v>
      </c>
      <c r="F43">
        <v>1.24</v>
      </c>
      <c r="G43">
        <v>30.31</v>
      </c>
      <c r="H43">
        <v>5.9</v>
      </c>
      <c r="I43">
        <v>2</v>
      </c>
      <c r="J43">
        <v>20</v>
      </c>
    </row>
    <row r="44" spans="1:10" x14ac:dyDescent="0.3">
      <c r="A44" t="s">
        <v>10</v>
      </c>
      <c r="B44">
        <v>64</v>
      </c>
      <c r="C44">
        <v>136</v>
      </c>
      <c r="D44">
        <v>75.400000000000006</v>
      </c>
      <c r="E44">
        <v>30.19</v>
      </c>
      <c r="F44">
        <v>0.9</v>
      </c>
      <c r="G44">
        <v>18.14</v>
      </c>
      <c r="H44">
        <v>1.9</v>
      </c>
      <c r="I44">
        <v>3</v>
      </c>
      <c r="J44">
        <v>20</v>
      </c>
    </row>
    <row r="45" spans="1:10" x14ac:dyDescent="0.3">
      <c r="A45" t="s">
        <v>10</v>
      </c>
      <c r="B45">
        <v>200</v>
      </c>
      <c r="C45">
        <v>0</v>
      </c>
      <c r="D45">
        <v>75.5</v>
      </c>
      <c r="E45">
        <v>40.15</v>
      </c>
      <c r="F45">
        <v>0.83</v>
      </c>
      <c r="G45">
        <v>3.64</v>
      </c>
      <c r="H45">
        <v>4.7</v>
      </c>
      <c r="I45">
        <v>4</v>
      </c>
      <c r="J45">
        <v>20</v>
      </c>
    </row>
    <row r="46" spans="1:10" x14ac:dyDescent="0.3">
      <c r="A46" t="s">
        <v>10</v>
      </c>
      <c r="B46">
        <v>200</v>
      </c>
      <c r="C46">
        <v>0</v>
      </c>
      <c r="D46">
        <v>75.5</v>
      </c>
      <c r="E46">
        <v>20.54</v>
      </c>
      <c r="F46">
        <v>1.3</v>
      </c>
      <c r="G46">
        <v>18.73</v>
      </c>
      <c r="H46">
        <v>9.4</v>
      </c>
      <c r="I46">
        <v>5</v>
      </c>
      <c r="J46">
        <v>20</v>
      </c>
    </row>
    <row r="47" spans="1:10" x14ac:dyDescent="0.3">
      <c r="A47" t="s">
        <v>10</v>
      </c>
      <c r="B47">
        <v>200</v>
      </c>
      <c r="C47">
        <v>0</v>
      </c>
      <c r="D47">
        <v>75.5</v>
      </c>
      <c r="E47">
        <v>34.61</v>
      </c>
      <c r="F47">
        <v>1.27</v>
      </c>
      <c r="G47">
        <v>30</v>
      </c>
      <c r="H47">
        <v>5.7</v>
      </c>
      <c r="I47">
        <v>6</v>
      </c>
      <c r="J47">
        <v>20</v>
      </c>
    </row>
    <row r="48" spans="1:10" x14ac:dyDescent="0.3">
      <c r="A48" t="s">
        <v>10</v>
      </c>
      <c r="B48">
        <v>200</v>
      </c>
      <c r="C48">
        <v>0</v>
      </c>
      <c r="D48">
        <v>75.5</v>
      </c>
      <c r="E48">
        <v>33.5</v>
      </c>
      <c r="F48">
        <v>0.93</v>
      </c>
      <c r="G48">
        <v>24.02</v>
      </c>
      <c r="H48">
        <v>5.8</v>
      </c>
      <c r="I48">
        <v>7</v>
      </c>
      <c r="J48">
        <v>20</v>
      </c>
    </row>
    <row r="49" spans="1:10" x14ac:dyDescent="0.3">
      <c r="A49" t="s">
        <v>10</v>
      </c>
      <c r="B49">
        <v>200</v>
      </c>
      <c r="C49">
        <v>0</v>
      </c>
      <c r="D49">
        <v>75.5</v>
      </c>
      <c r="E49">
        <v>33.56</v>
      </c>
      <c r="F49">
        <v>0.98</v>
      </c>
      <c r="G49">
        <v>27</v>
      </c>
      <c r="H49">
        <v>5.8</v>
      </c>
      <c r="I49">
        <v>8</v>
      </c>
      <c r="J49">
        <v>20</v>
      </c>
    </row>
    <row r="50" spans="1:10" x14ac:dyDescent="0.3">
      <c r="A50" t="s">
        <v>10</v>
      </c>
      <c r="B50">
        <v>200</v>
      </c>
      <c r="C50">
        <v>0</v>
      </c>
      <c r="D50">
        <v>75.400000000000006</v>
      </c>
      <c r="E50">
        <v>18.68</v>
      </c>
      <c r="F50">
        <v>1.28</v>
      </c>
      <c r="G50">
        <v>16.43</v>
      </c>
      <c r="H50">
        <v>10.5</v>
      </c>
      <c r="I50">
        <v>9</v>
      </c>
      <c r="J50">
        <v>20</v>
      </c>
    </row>
    <row r="51" spans="1:10" x14ac:dyDescent="0.3">
      <c r="A51" t="s">
        <v>10</v>
      </c>
      <c r="B51">
        <v>200</v>
      </c>
      <c r="C51">
        <v>0</v>
      </c>
      <c r="D51">
        <v>75.5</v>
      </c>
      <c r="E51">
        <v>34.19</v>
      </c>
      <c r="F51">
        <v>1.23</v>
      </c>
      <c r="G51">
        <v>27.72</v>
      </c>
      <c r="H51">
        <v>5.8</v>
      </c>
      <c r="I51">
        <v>10</v>
      </c>
      <c r="J51">
        <v>20</v>
      </c>
    </row>
    <row r="52" spans="1:10" x14ac:dyDescent="0.3">
      <c r="A52" t="s">
        <v>10</v>
      </c>
      <c r="B52">
        <v>200</v>
      </c>
      <c r="C52">
        <v>0</v>
      </c>
      <c r="D52">
        <v>75.5</v>
      </c>
      <c r="E52">
        <v>45.48</v>
      </c>
      <c r="F52">
        <v>1.1599999999999999</v>
      </c>
      <c r="G52">
        <v>39.659999999999997</v>
      </c>
      <c r="H52">
        <v>4.4000000000000004</v>
      </c>
      <c r="I52">
        <v>1</v>
      </c>
      <c r="J52">
        <v>23</v>
      </c>
    </row>
    <row r="53" spans="1:10" x14ac:dyDescent="0.3">
      <c r="A53" t="s">
        <v>10</v>
      </c>
      <c r="B53">
        <v>200</v>
      </c>
      <c r="C53">
        <v>0</v>
      </c>
      <c r="D53">
        <v>75.400000000000006</v>
      </c>
      <c r="E53">
        <v>40.07</v>
      </c>
      <c r="F53">
        <v>1.45</v>
      </c>
      <c r="G53">
        <v>30.11</v>
      </c>
      <c r="H53">
        <v>4.9000000000000004</v>
      </c>
      <c r="I53">
        <v>2</v>
      </c>
      <c r="J53">
        <v>23</v>
      </c>
    </row>
    <row r="54" spans="1:10" x14ac:dyDescent="0.3">
      <c r="A54" t="s">
        <v>10</v>
      </c>
      <c r="B54">
        <v>200</v>
      </c>
      <c r="C54">
        <v>0</v>
      </c>
      <c r="D54">
        <v>75.400000000000006</v>
      </c>
      <c r="E54">
        <v>25.58</v>
      </c>
      <c r="F54">
        <v>1.1599999999999999</v>
      </c>
      <c r="G54">
        <v>23.26</v>
      </c>
      <c r="H54">
        <v>7.6</v>
      </c>
      <c r="I54">
        <v>3</v>
      </c>
      <c r="J54">
        <v>23</v>
      </c>
    </row>
    <row r="55" spans="1:10" x14ac:dyDescent="0.3">
      <c r="A55" t="s">
        <v>10</v>
      </c>
      <c r="B55">
        <v>200</v>
      </c>
      <c r="C55">
        <v>0</v>
      </c>
      <c r="D55">
        <v>75.400000000000006</v>
      </c>
      <c r="E55">
        <v>41</v>
      </c>
      <c r="F55">
        <v>1.5</v>
      </c>
      <c r="G55">
        <v>32.4</v>
      </c>
      <c r="H55">
        <v>4.8</v>
      </c>
      <c r="I55">
        <v>4</v>
      </c>
      <c r="J55">
        <v>23</v>
      </c>
    </row>
    <row r="56" spans="1:10" x14ac:dyDescent="0.3">
      <c r="A56" t="s">
        <v>10</v>
      </c>
      <c r="B56">
        <v>200</v>
      </c>
      <c r="C56">
        <v>0</v>
      </c>
      <c r="D56">
        <v>75.5</v>
      </c>
      <c r="E56">
        <v>37.9</v>
      </c>
      <c r="F56">
        <v>0.94</v>
      </c>
      <c r="G56">
        <v>29.29</v>
      </c>
      <c r="H56">
        <v>5.2</v>
      </c>
      <c r="I56">
        <v>5</v>
      </c>
      <c r="J56">
        <v>23</v>
      </c>
    </row>
    <row r="57" spans="1:10" x14ac:dyDescent="0.3">
      <c r="A57" t="s">
        <v>10</v>
      </c>
      <c r="B57">
        <v>200</v>
      </c>
      <c r="C57">
        <v>0</v>
      </c>
      <c r="D57">
        <v>75.5</v>
      </c>
      <c r="E57">
        <v>39.93</v>
      </c>
      <c r="F57">
        <v>1.04</v>
      </c>
      <c r="G57">
        <v>34.82</v>
      </c>
      <c r="H57">
        <v>4.9000000000000004</v>
      </c>
      <c r="I57">
        <v>6</v>
      </c>
      <c r="J57">
        <v>23</v>
      </c>
    </row>
    <row r="58" spans="1:10" x14ac:dyDescent="0.3">
      <c r="A58" t="s">
        <v>10</v>
      </c>
      <c r="B58">
        <v>200</v>
      </c>
      <c r="C58">
        <v>0</v>
      </c>
      <c r="D58">
        <v>75.5</v>
      </c>
      <c r="E58">
        <v>24.51</v>
      </c>
      <c r="F58">
        <v>1.29</v>
      </c>
      <c r="G58">
        <v>22.31</v>
      </c>
      <c r="H58">
        <v>8</v>
      </c>
      <c r="I58">
        <v>7</v>
      </c>
      <c r="J58">
        <v>23</v>
      </c>
    </row>
    <row r="59" spans="1:10" x14ac:dyDescent="0.3">
      <c r="A59" t="s">
        <v>10</v>
      </c>
      <c r="B59">
        <v>200</v>
      </c>
      <c r="C59">
        <v>0</v>
      </c>
      <c r="D59">
        <v>75.5</v>
      </c>
      <c r="E59">
        <v>40.76</v>
      </c>
      <c r="F59">
        <v>1.2</v>
      </c>
      <c r="G59">
        <v>36.58</v>
      </c>
      <c r="H59">
        <v>4.9000000000000004</v>
      </c>
      <c r="I59">
        <v>8</v>
      </c>
      <c r="J59">
        <v>23</v>
      </c>
    </row>
    <row r="60" spans="1:10" x14ac:dyDescent="0.3">
      <c r="A60" t="s">
        <v>10</v>
      </c>
      <c r="B60">
        <v>200</v>
      </c>
      <c r="C60">
        <v>0</v>
      </c>
      <c r="D60">
        <v>75.5</v>
      </c>
      <c r="E60">
        <v>38.97</v>
      </c>
      <c r="F60">
        <v>0.9</v>
      </c>
      <c r="G60">
        <v>31.63</v>
      </c>
      <c r="H60">
        <v>5</v>
      </c>
      <c r="I60">
        <v>9</v>
      </c>
      <c r="J60">
        <v>23</v>
      </c>
    </row>
    <row r="61" spans="1:10" x14ac:dyDescent="0.3">
      <c r="A61" t="s">
        <v>10</v>
      </c>
      <c r="B61">
        <v>200</v>
      </c>
      <c r="C61">
        <v>0</v>
      </c>
      <c r="D61">
        <v>75.5</v>
      </c>
      <c r="E61">
        <v>39.5</v>
      </c>
      <c r="F61">
        <v>0.89</v>
      </c>
      <c r="G61">
        <v>27.73</v>
      </c>
      <c r="H61">
        <v>5</v>
      </c>
      <c r="I61">
        <v>10</v>
      </c>
      <c r="J6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B8F9-5238-44A8-AC1E-F4A310402F8B}">
  <dimension ref="A1:J7"/>
  <sheetViews>
    <sheetView workbookViewId="0">
      <selection sqref="A1:J7"/>
    </sheetView>
  </sheetViews>
  <sheetFormatPr baseColWidth="10" defaultRowHeight="14.4" x14ac:dyDescent="0.3"/>
  <cols>
    <col min="5" max="5" width="17.77734375" customWidth="1"/>
    <col min="6" max="6" width="16.21875" customWidth="1"/>
    <col min="7" max="7" width="20.21875" customWidth="1"/>
  </cols>
  <sheetData>
    <row r="1" spans="1:10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>
        <f>SUM('Datos 75 tps 200 muestras'!B2:B11)</f>
        <v>1898</v>
      </c>
      <c r="C2">
        <f>SUM('Datos 75 tps 200 muestras'!C2:C11)</f>
        <v>102</v>
      </c>
      <c r="D2">
        <f>AVERAGE('Datos 75 tps 200 muestras'!D2:D11)</f>
        <v>75.47</v>
      </c>
      <c r="E2">
        <f>AVERAGE('Datos 75 tps 200 muestras'!E2:E11)</f>
        <v>6.431</v>
      </c>
      <c r="F2">
        <f>AVERAGE('Datos 75 tps 200 muestras'!F2:F11)</f>
        <v>1.2970000000000002</v>
      </c>
      <c r="G2">
        <f>AVERAGE('Datos 75 tps 200 muestras'!G2:G11)</f>
        <v>4.3070000000000004</v>
      </c>
      <c r="H2">
        <f>AVERAGE('Datos 75 tps 200 muestras'!H2:H11)</f>
        <v>26.089999999999996</v>
      </c>
      <c r="J2">
        <f>AVERAGE('Datos 75 tps 200 muestras'!J2:J11)</f>
        <v>4</v>
      </c>
    </row>
    <row r="3" spans="1:10" x14ac:dyDescent="0.3">
      <c r="B3">
        <f>SUM('Datos 75 tps 200 muestras'!B12:B21)</f>
        <v>1878</v>
      </c>
      <c r="C3">
        <f>SUM('Datos 75 tps 200 muestras'!C12:C21)</f>
        <v>122</v>
      </c>
      <c r="D3">
        <f>AVERAGE('Datos 75 tps 200 muestras'!D12:D21)</f>
        <v>75.459999999999994</v>
      </c>
      <c r="E3">
        <f>AVERAGE('Datos 75 tps 200 muestras'!E12:E21)</f>
        <v>11.752999999999998</v>
      </c>
      <c r="F3">
        <f>AVERAGE('Datos 75 tps 200 muestras'!F12:F21)</f>
        <v>0.90299999999999991</v>
      </c>
      <c r="G3">
        <f>AVERAGE('Datos 75 tps 200 muestras'!G12:G21)</f>
        <v>8.3450000000000006</v>
      </c>
      <c r="H3">
        <f>AVERAGE('Datos 75 tps 200 muestras'!H12:H21)</f>
        <v>15.979999999999999</v>
      </c>
      <c r="J3">
        <f>AVERAGE('Datos 75 tps 200 muestras'!J12:J21)</f>
        <v>8</v>
      </c>
    </row>
    <row r="4" spans="1:10" x14ac:dyDescent="0.3">
      <c r="B4">
        <f>SUM('Datos 75 tps 200 muestras'!B22:B31)</f>
        <v>2000</v>
      </c>
      <c r="C4">
        <f>SUM('Datos 75 tps 200 muestras'!C22:C31)</f>
        <v>0</v>
      </c>
      <c r="D4">
        <f>AVERAGE('Datos 75 tps 200 muestras'!D22:D31)</f>
        <v>75.47999999999999</v>
      </c>
      <c r="E4">
        <f>AVERAGE('Datos 75 tps 200 muestras'!E22:E31)</f>
        <v>26.167000000000002</v>
      </c>
      <c r="F4">
        <f>AVERAGE('Datos 75 tps 200 muestras'!F22:F31)</f>
        <v>1.952</v>
      </c>
      <c r="G4">
        <f>AVERAGE('Datos 75 tps 200 muestras'!G22:G31)</f>
        <v>16.087000000000003</v>
      </c>
      <c r="H4">
        <f>AVERAGE('Datos 75 tps 200 muestras'!H22:H31)</f>
        <v>8.2200000000000006</v>
      </c>
      <c r="J4">
        <f>AVERAGE('Datos 75 tps 200 muestras'!J22:J31)</f>
        <v>12</v>
      </c>
    </row>
    <row r="5" spans="1:10" x14ac:dyDescent="0.3">
      <c r="B5">
        <f>SUM('Datos 75 tps 200 muestras'!B32:B41)</f>
        <v>2000</v>
      </c>
      <c r="C5">
        <f>SUM('Datos 75 tps 200 muestras'!C32:C41)</f>
        <v>0</v>
      </c>
      <c r="D5">
        <f>AVERAGE('Datos 75 tps 200 muestras'!D32:D41)</f>
        <v>75.489999999999995</v>
      </c>
      <c r="E5">
        <f>AVERAGE('Datos 75 tps 200 muestras'!E32:E41)</f>
        <v>23.646000000000001</v>
      </c>
      <c r="F5">
        <f>AVERAGE('Datos 75 tps 200 muestras'!F32:F41)</f>
        <v>1.141</v>
      </c>
      <c r="G5">
        <f>AVERAGE('Datos 75 tps 200 muestras'!G32:G41)</f>
        <v>20.138999999999999</v>
      </c>
      <c r="H5">
        <f>AVERAGE('Datos 75 tps 200 muestras'!H32:H41)</f>
        <v>9.3000000000000007</v>
      </c>
      <c r="J5">
        <f>AVERAGE('Datos 75 tps 200 muestras'!J32:J41)</f>
        <v>16</v>
      </c>
    </row>
    <row r="6" spans="1:10" x14ac:dyDescent="0.3">
      <c r="B6">
        <f>SUM('Datos 75 tps 200 muestras'!B42:B51)</f>
        <v>1864</v>
      </c>
      <c r="C6">
        <f>SUM('Datos 75 tps 200 muestras'!C42:C51)</f>
        <v>136</v>
      </c>
      <c r="D6">
        <f>AVERAGE('Datos 75 tps 200 muestras'!D42:D51)</f>
        <v>75.47</v>
      </c>
      <c r="E6">
        <f>AVERAGE('Datos 75 tps 200 muestras'!E42:E51)</f>
        <v>29.588999999999999</v>
      </c>
      <c r="F6">
        <f>AVERAGE('Datos 75 tps 200 muestras'!F42:F51)</f>
        <v>1.1309999999999998</v>
      </c>
      <c r="G6">
        <f>AVERAGE('Datos 75 tps 200 muestras'!G42:G51)</f>
        <v>21.151000000000003</v>
      </c>
      <c r="H6">
        <f>AVERAGE('Datos 75 tps 200 muestras'!H42:H51)</f>
        <v>6.67</v>
      </c>
      <c r="J6">
        <f>AVERAGE('Datos 75 tps 200 muestras'!J42:J51)</f>
        <v>20</v>
      </c>
    </row>
    <row r="7" spans="1:10" x14ac:dyDescent="0.3">
      <c r="B7">
        <f>SUM('Datos 75 tps 200 muestras'!B52:B61)</f>
        <v>2000</v>
      </c>
      <c r="C7">
        <f>SUM('Datos 75 tps 200 muestras'!C52:C61)</f>
        <v>0</v>
      </c>
      <c r="D7">
        <f>AVERAGE('Datos 75 tps 200 muestras'!D52:D61)</f>
        <v>75.47</v>
      </c>
      <c r="E7">
        <f>AVERAGE('Datos 75 tps 200 muestras'!E52:E61)</f>
        <v>37.370000000000005</v>
      </c>
      <c r="F7">
        <f>AVERAGE('Datos 75 tps 200 muestras'!F52:F61)</f>
        <v>1.153</v>
      </c>
      <c r="G7">
        <f>AVERAGE('Datos 75 tps 200 muestras'!G52:G61)</f>
        <v>30.779000000000003</v>
      </c>
      <c r="H7">
        <f>AVERAGE('Datos 75 tps 200 muestras'!H52:H61)</f>
        <v>5.47</v>
      </c>
      <c r="J7">
        <f>AVERAGE('Datos 75 tps 200 muestras'!J52:J61)</f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0D4-833E-480D-BD67-ECA70B0DC8B3}">
  <dimension ref="A1:J61"/>
  <sheetViews>
    <sheetView topLeftCell="A25" workbookViewId="0">
      <selection sqref="A1:J6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200</v>
      </c>
      <c r="C2">
        <v>0</v>
      </c>
      <c r="D2">
        <v>96</v>
      </c>
      <c r="E2">
        <v>10.87</v>
      </c>
      <c r="F2">
        <v>1.67</v>
      </c>
      <c r="G2">
        <v>5.92</v>
      </c>
      <c r="H2">
        <v>15.5</v>
      </c>
      <c r="I2">
        <v>1</v>
      </c>
      <c r="J2">
        <v>4</v>
      </c>
    </row>
    <row r="3" spans="1:10" x14ac:dyDescent="0.3">
      <c r="A3" t="s">
        <v>10</v>
      </c>
      <c r="B3">
        <v>200</v>
      </c>
      <c r="C3">
        <v>0</v>
      </c>
      <c r="D3">
        <v>94</v>
      </c>
      <c r="E3">
        <v>5.3</v>
      </c>
      <c r="F3">
        <v>1.28</v>
      </c>
      <c r="G3">
        <v>4.5</v>
      </c>
      <c r="H3">
        <v>32.6</v>
      </c>
      <c r="I3">
        <v>2</v>
      </c>
      <c r="J3">
        <v>4</v>
      </c>
    </row>
    <row r="4" spans="1:10" x14ac:dyDescent="0.3">
      <c r="A4" t="s">
        <v>10</v>
      </c>
      <c r="B4">
        <v>200</v>
      </c>
      <c r="C4">
        <v>0</v>
      </c>
      <c r="D4">
        <v>99</v>
      </c>
      <c r="E4">
        <v>8.6300000000000008</v>
      </c>
      <c r="F4">
        <v>1.36</v>
      </c>
      <c r="G4">
        <v>4.53</v>
      </c>
      <c r="H4">
        <v>20</v>
      </c>
      <c r="I4">
        <v>3</v>
      </c>
      <c r="J4">
        <v>4</v>
      </c>
    </row>
    <row r="5" spans="1:10" x14ac:dyDescent="0.3">
      <c r="A5" t="s">
        <v>10</v>
      </c>
      <c r="B5">
        <v>200</v>
      </c>
      <c r="C5">
        <v>0</v>
      </c>
      <c r="D5">
        <v>95</v>
      </c>
      <c r="E5">
        <v>4.45</v>
      </c>
      <c r="F5">
        <v>1.24</v>
      </c>
      <c r="G5">
        <v>3.19</v>
      </c>
      <c r="H5">
        <v>39.9</v>
      </c>
      <c r="I5">
        <v>4</v>
      </c>
      <c r="J5">
        <v>4</v>
      </c>
    </row>
    <row r="6" spans="1:10" x14ac:dyDescent="0.3">
      <c r="A6" t="s">
        <v>10</v>
      </c>
      <c r="B6">
        <v>200</v>
      </c>
      <c r="C6">
        <v>0</v>
      </c>
      <c r="D6">
        <v>97</v>
      </c>
      <c r="E6">
        <v>8.82</v>
      </c>
      <c r="F6">
        <v>1.31</v>
      </c>
      <c r="G6">
        <v>4.7699999999999996</v>
      </c>
      <c r="H6">
        <v>19.899999999999999</v>
      </c>
      <c r="I6">
        <v>5</v>
      </c>
      <c r="J6">
        <v>4</v>
      </c>
    </row>
    <row r="7" spans="1:10" x14ac:dyDescent="0.3">
      <c r="A7" t="s">
        <v>10</v>
      </c>
      <c r="B7">
        <v>200</v>
      </c>
      <c r="C7">
        <v>0</v>
      </c>
      <c r="D7">
        <v>94.8</v>
      </c>
      <c r="E7">
        <v>4.75</v>
      </c>
      <c r="F7">
        <v>1.38</v>
      </c>
      <c r="G7">
        <v>3.65</v>
      </c>
      <c r="H7">
        <v>40.700000000000003</v>
      </c>
      <c r="I7">
        <v>6</v>
      </c>
      <c r="J7">
        <v>4</v>
      </c>
    </row>
    <row r="8" spans="1:10" x14ac:dyDescent="0.3">
      <c r="A8" t="s">
        <v>10</v>
      </c>
      <c r="B8">
        <v>200</v>
      </c>
      <c r="C8">
        <v>0</v>
      </c>
      <c r="D8">
        <v>93.1</v>
      </c>
      <c r="E8">
        <v>8.58</v>
      </c>
      <c r="F8">
        <v>1.0900000000000001</v>
      </c>
      <c r="G8">
        <v>4.6500000000000004</v>
      </c>
      <c r="H8">
        <v>20.100000000000001</v>
      </c>
      <c r="I8">
        <v>7</v>
      </c>
      <c r="J8">
        <v>4</v>
      </c>
    </row>
    <row r="9" spans="1:10" x14ac:dyDescent="0.3">
      <c r="A9" t="s">
        <v>10</v>
      </c>
      <c r="B9">
        <v>200</v>
      </c>
      <c r="C9">
        <v>0</v>
      </c>
      <c r="D9">
        <v>94.8</v>
      </c>
      <c r="E9">
        <v>3.65</v>
      </c>
      <c r="F9">
        <v>1.1200000000000001</v>
      </c>
      <c r="G9">
        <v>2.62</v>
      </c>
      <c r="H9">
        <v>45.3</v>
      </c>
      <c r="I9">
        <v>8</v>
      </c>
      <c r="J9">
        <v>4</v>
      </c>
    </row>
    <row r="10" spans="1:10" x14ac:dyDescent="0.3">
      <c r="A10" t="s">
        <v>10</v>
      </c>
      <c r="B10">
        <v>200</v>
      </c>
      <c r="C10">
        <v>0</v>
      </c>
      <c r="D10">
        <v>97.9</v>
      </c>
      <c r="E10">
        <v>8.57</v>
      </c>
      <c r="F10">
        <v>1.17</v>
      </c>
      <c r="G10">
        <v>4.5599999999999996</v>
      </c>
      <c r="H10">
        <v>20.2</v>
      </c>
      <c r="I10">
        <v>9</v>
      </c>
      <c r="J10">
        <v>4</v>
      </c>
    </row>
    <row r="11" spans="1:10" x14ac:dyDescent="0.3">
      <c r="A11" t="s">
        <v>10</v>
      </c>
      <c r="B11">
        <v>200</v>
      </c>
      <c r="C11">
        <v>0</v>
      </c>
      <c r="D11">
        <v>99.2</v>
      </c>
      <c r="E11">
        <v>3.23</v>
      </c>
      <c r="F11">
        <v>1.3</v>
      </c>
      <c r="G11">
        <v>2.33</v>
      </c>
      <c r="H11">
        <v>48</v>
      </c>
      <c r="I11">
        <v>10</v>
      </c>
      <c r="J11">
        <v>4</v>
      </c>
    </row>
    <row r="12" spans="1:10" x14ac:dyDescent="0.3">
      <c r="A12" t="s">
        <v>10</v>
      </c>
      <c r="B12">
        <v>200</v>
      </c>
      <c r="C12">
        <v>0</v>
      </c>
      <c r="D12">
        <v>99.2</v>
      </c>
      <c r="E12">
        <v>13.82</v>
      </c>
      <c r="F12">
        <v>1.01</v>
      </c>
      <c r="G12">
        <v>10.93</v>
      </c>
      <c r="H12">
        <v>13.7</v>
      </c>
      <c r="I12">
        <v>1</v>
      </c>
      <c r="J12">
        <v>8</v>
      </c>
    </row>
    <row r="13" spans="1:10" x14ac:dyDescent="0.3">
      <c r="A13" t="s">
        <v>10</v>
      </c>
      <c r="B13">
        <v>200</v>
      </c>
      <c r="C13">
        <v>0</v>
      </c>
      <c r="D13">
        <v>99.4</v>
      </c>
      <c r="E13">
        <v>10.72</v>
      </c>
      <c r="F13">
        <v>0.87</v>
      </c>
      <c r="G13">
        <v>9.58</v>
      </c>
      <c r="H13">
        <v>18.100000000000001</v>
      </c>
      <c r="I13">
        <v>2</v>
      </c>
      <c r="J13">
        <v>8</v>
      </c>
    </row>
    <row r="14" spans="1:10" x14ac:dyDescent="0.3">
      <c r="A14" t="s">
        <v>10</v>
      </c>
      <c r="B14">
        <v>200</v>
      </c>
      <c r="C14">
        <v>0</v>
      </c>
      <c r="D14">
        <v>98.4</v>
      </c>
      <c r="E14">
        <v>17.190000000000001</v>
      </c>
      <c r="F14">
        <v>0.84</v>
      </c>
      <c r="G14">
        <v>11.38</v>
      </c>
      <c r="H14">
        <v>11.1</v>
      </c>
      <c r="I14">
        <v>3</v>
      </c>
      <c r="J14">
        <v>8</v>
      </c>
    </row>
    <row r="15" spans="1:10" x14ac:dyDescent="0.3">
      <c r="A15" t="s">
        <v>10</v>
      </c>
      <c r="B15">
        <v>200</v>
      </c>
      <c r="C15">
        <v>0</v>
      </c>
      <c r="D15">
        <v>97</v>
      </c>
      <c r="E15">
        <v>9.4</v>
      </c>
      <c r="F15">
        <v>0.76</v>
      </c>
      <c r="G15">
        <v>6.62</v>
      </c>
      <c r="H15">
        <v>19.600000000000001</v>
      </c>
      <c r="I15">
        <v>4</v>
      </c>
      <c r="J15">
        <v>8</v>
      </c>
    </row>
    <row r="16" spans="1:10" x14ac:dyDescent="0.3">
      <c r="A16" t="s">
        <v>10</v>
      </c>
      <c r="B16">
        <v>200</v>
      </c>
      <c r="C16">
        <v>0</v>
      </c>
      <c r="D16">
        <v>97.6</v>
      </c>
      <c r="E16">
        <v>17.149999999999999</v>
      </c>
      <c r="F16">
        <v>0.81</v>
      </c>
      <c r="G16">
        <v>10.98</v>
      </c>
      <c r="H16">
        <v>11.1</v>
      </c>
      <c r="I16">
        <v>5</v>
      </c>
      <c r="J16">
        <v>8</v>
      </c>
    </row>
    <row r="17" spans="1:10" x14ac:dyDescent="0.3">
      <c r="A17" t="s">
        <v>10</v>
      </c>
      <c r="B17">
        <v>200</v>
      </c>
      <c r="C17">
        <v>0</v>
      </c>
      <c r="D17">
        <v>99.1</v>
      </c>
      <c r="E17">
        <v>10.3</v>
      </c>
      <c r="F17">
        <v>0.96</v>
      </c>
      <c r="G17">
        <v>8.99</v>
      </c>
      <c r="H17">
        <v>18.899999999999999</v>
      </c>
      <c r="I17">
        <v>6</v>
      </c>
      <c r="J17">
        <v>8</v>
      </c>
    </row>
    <row r="18" spans="1:10" x14ac:dyDescent="0.3">
      <c r="A18" t="s">
        <v>10</v>
      </c>
      <c r="B18">
        <v>200</v>
      </c>
      <c r="C18">
        <v>0</v>
      </c>
      <c r="D18">
        <v>101.4</v>
      </c>
      <c r="E18">
        <v>17.12</v>
      </c>
      <c r="F18">
        <v>0.79</v>
      </c>
      <c r="G18">
        <v>10.78</v>
      </c>
      <c r="H18">
        <v>11.1</v>
      </c>
      <c r="I18">
        <v>7</v>
      </c>
      <c r="J18">
        <v>8</v>
      </c>
    </row>
    <row r="19" spans="1:10" x14ac:dyDescent="0.3">
      <c r="A19" t="s">
        <v>10</v>
      </c>
      <c r="B19">
        <v>200</v>
      </c>
      <c r="C19">
        <v>0</v>
      </c>
      <c r="D19">
        <v>100.7</v>
      </c>
      <c r="E19">
        <v>9.89</v>
      </c>
      <c r="F19">
        <v>0.87</v>
      </c>
      <c r="G19">
        <v>8.09</v>
      </c>
      <c r="H19">
        <v>19.3</v>
      </c>
      <c r="I19">
        <v>8</v>
      </c>
      <c r="J19">
        <v>8</v>
      </c>
    </row>
    <row r="20" spans="1:10" x14ac:dyDescent="0.3">
      <c r="A20" t="s">
        <v>10</v>
      </c>
      <c r="B20">
        <v>200</v>
      </c>
      <c r="C20">
        <v>0</v>
      </c>
      <c r="D20">
        <v>99</v>
      </c>
      <c r="E20">
        <v>16.989999999999998</v>
      </c>
      <c r="F20">
        <v>0.8</v>
      </c>
      <c r="G20">
        <v>10.49</v>
      </c>
      <c r="H20">
        <v>11.1</v>
      </c>
      <c r="I20">
        <v>9</v>
      </c>
      <c r="J20">
        <v>8</v>
      </c>
    </row>
    <row r="21" spans="1:10" x14ac:dyDescent="0.3">
      <c r="A21" t="s">
        <v>10</v>
      </c>
      <c r="B21">
        <v>200</v>
      </c>
      <c r="C21">
        <v>0</v>
      </c>
      <c r="D21">
        <v>101.8</v>
      </c>
      <c r="E21">
        <v>10.08</v>
      </c>
      <c r="F21">
        <v>0.89</v>
      </c>
      <c r="G21">
        <v>8.73</v>
      </c>
      <c r="H21">
        <v>19.2</v>
      </c>
      <c r="I21">
        <v>10</v>
      </c>
      <c r="J21">
        <v>8</v>
      </c>
    </row>
    <row r="22" spans="1:10" x14ac:dyDescent="0.3">
      <c r="A22" t="s">
        <v>10</v>
      </c>
      <c r="B22">
        <v>200</v>
      </c>
      <c r="C22">
        <v>0</v>
      </c>
      <c r="D22">
        <v>97</v>
      </c>
      <c r="E22">
        <v>48.06</v>
      </c>
      <c r="F22">
        <v>1.91</v>
      </c>
      <c r="G22">
        <v>30.21</v>
      </c>
      <c r="H22">
        <v>4</v>
      </c>
      <c r="I22">
        <v>1</v>
      </c>
      <c r="J22">
        <v>12</v>
      </c>
    </row>
    <row r="23" spans="1:10" x14ac:dyDescent="0.3">
      <c r="A23" t="s">
        <v>10</v>
      </c>
      <c r="B23">
        <v>200</v>
      </c>
      <c r="C23">
        <v>0</v>
      </c>
      <c r="D23">
        <v>93.9</v>
      </c>
      <c r="E23">
        <v>19.77</v>
      </c>
      <c r="F23">
        <v>1.32</v>
      </c>
      <c r="G23">
        <v>17.350000000000001</v>
      </c>
      <c r="H23">
        <v>9.6</v>
      </c>
      <c r="I23">
        <v>2</v>
      </c>
      <c r="J23">
        <v>12</v>
      </c>
    </row>
    <row r="24" spans="1:10" x14ac:dyDescent="0.3">
      <c r="A24" t="s">
        <v>10</v>
      </c>
      <c r="B24">
        <v>200</v>
      </c>
      <c r="C24">
        <v>0</v>
      </c>
      <c r="D24">
        <v>99.3</v>
      </c>
      <c r="E24">
        <v>17.559999999999999</v>
      </c>
      <c r="F24">
        <v>1.07</v>
      </c>
      <c r="G24">
        <v>14.11</v>
      </c>
      <c r="H24">
        <v>10.7</v>
      </c>
      <c r="I24">
        <v>3</v>
      </c>
      <c r="J24">
        <v>12</v>
      </c>
    </row>
    <row r="25" spans="1:10" x14ac:dyDescent="0.3">
      <c r="A25" t="s">
        <v>10</v>
      </c>
      <c r="B25">
        <v>200</v>
      </c>
      <c r="C25">
        <v>0</v>
      </c>
      <c r="D25">
        <v>99</v>
      </c>
      <c r="E25">
        <v>17.010000000000002</v>
      </c>
      <c r="F25">
        <v>1.05</v>
      </c>
      <c r="G25">
        <v>14.76</v>
      </c>
      <c r="H25">
        <v>11.2</v>
      </c>
      <c r="I25">
        <v>4</v>
      </c>
      <c r="J25">
        <v>12</v>
      </c>
    </row>
    <row r="26" spans="1:10" x14ac:dyDescent="0.3">
      <c r="A26" t="s">
        <v>10</v>
      </c>
      <c r="B26">
        <v>200</v>
      </c>
      <c r="C26">
        <v>0</v>
      </c>
      <c r="D26">
        <v>96.7</v>
      </c>
      <c r="E26">
        <v>25.21</v>
      </c>
      <c r="F26">
        <v>1.78</v>
      </c>
      <c r="G26">
        <v>13.09</v>
      </c>
      <c r="H26">
        <v>7.5</v>
      </c>
      <c r="I26">
        <v>5</v>
      </c>
      <c r="J26">
        <v>12</v>
      </c>
    </row>
    <row r="27" spans="1:10" x14ac:dyDescent="0.3">
      <c r="A27" t="s">
        <v>10</v>
      </c>
      <c r="B27">
        <v>200</v>
      </c>
      <c r="C27">
        <v>0</v>
      </c>
      <c r="D27">
        <v>95.9</v>
      </c>
      <c r="E27">
        <v>19.5</v>
      </c>
      <c r="F27">
        <v>1.44</v>
      </c>
      <c r="G27">
        <v>17.39</v>
      </c>
      <c r="H27">
        <v>9.8000000000000007</v>
      </c>
      <c r="I27">
        <v>6</v>
      </c>
      <c r="J27">
        <v>12</v>
      </c>
    </row>
    <row r="28" spans="1:10" x14ac:dyDescent="0.3">
      <c r="A28" t="s">
        <v>10</v>
      </c>
      <c r="B28">
        <v>200</v>
      </c>
      <c r="C28">
        <v>0</v>
      </c>
      <c r="D28">
        <v>99.8</v>
      </c>
      <c r="E28">
        <v>15.69</v>
      </c>
      <c r="F28">
        <v>1.65</v>
      </c>
      <c r="G28">
        <v>9.8800000000000008</v>
      </c>
      <c r="H28">
        <v>11.9</v>
      </c>
      <c r="I28">
        <v>7</v>
      </c>
      <c r="J28">
        <v>12</v>
      </c>
    </row>
    <row r="29" spans="1:10" x14ac:dyDescent="0.3">
      <c r="A29" t="s">
        <v>10</v>
      </c>
      <c r="B29">
        <v>200</v>
      </c>
      <c r="C29">
        <v>0</v>
      </c>
      <c r="D29">
        <v>100.7</v>
      </c>
      <c r="E29">
        <v>18.96</v>
      </c>
      <c r="F29">
        <v>1.05</v>
      </c>
      <c r="G29">
        <v>16.36</v>
      </c>
      <c r="H29">
        <v>10.199999999999999</v>
      </c>
      <c r="I29">
        <v>8</v>
      </c>
      <c r="J29">
        <v>12</v>
      </c>
    </row>
    <row r="30" spans="1:10" x14ac:dyDescent="0.3">
      <c r="A30" t="s">
        <v>10</v>
      </c>
      <c r="B30">
        <v>200</v>
      </c>
      <c r="C30">
        <v>0</v>
      </c>
      <c r="D30">
        <v>100.6</v>
      </c>
      <c r="E30">
        <v>24.97</v>
      </c>
      <c r="F30">
        <v>1.72</v>
      </c>
      <c r="G30">
        <v>11.48</v>
      </c>
      <c r="H30">
        <v>7.6</v>
      </c>
      <c r="I30">
        <v>9</v>
      </c>
      <c r="J30">
        <v>12</v>
      </c>
    </row>
    <row r="31" spans="1:10" x14ac:dyDescent="0.3">
      <c r="A31" t="s">
        <v>10</v>
      </c>
      <c r="B31">
        <v>149</v>
      </c>
      <c r="C31">
        <v>51</v>
      </c>
      <c r="D31">
        <v>100.7</v>
      </c>
      <c r="E31">
        <v>18.350000000000001</v>
      </c>
      <c r="F31">
        <v>1.38</v>
      </c>
      <c r="G31">
        <v>15.49</v>
      </c>
      <c r="H31">
        <v>1.9</v>
      </c>
      <c r="I31">
        <v>10</v>
      </c>
      <c r="J31">
        <v>12</v>
      </c>
    </row>
    <row r="32" spans="1:10" x14ac:dyDescent="0.3">
      <c r="A32" t="s">
        <v>10</v>
      </c>
      <c r="B32">
        <v>200</v>
      </c>
      <c r="C32">
        <v>0</v>
      </c>
      <c r="D32">
        <v>99.9</v>
      </c>
      <c r="E32">
        <v>54.04</v>
      </c>
      <c r="F32">
        <v>2.21</v>
      </c>
      <c r="G32">
        <v>30.58</v>
      </c>
      <c r="H32">
        <v>3.6</v>
      </c>
      <c r="I32">
        <v>1</v>
      </c>
      <c r="J32">
        <v>16</v>
      </c>
    </row>
    <row r="33" spans="1:10" x14ac:dyDescent="0.3">
      <c r="A33" t="s">
        <v>10</v>
      </c>
      <c r="B33">
        <v>200</v>
      </c>
      <c r="C33">
        <v>0</v>
      </c>
      <c r="D33">
        <v>102.8</v>
      </c>
      <c r="E33">
        <v>27.86</v>
      </c>
      <c r="F33">
        <v>1.19</v>
      </c>
      <c r="G33">
        <v>25.88</v>
      </c>
      <c r="H33">
        <v>7.1</v>
      </c>
      <c r="I33">
        <v>2</v>
      </c>
      <c r="J33">
        <v>16</v>
      </c>
    </row>
    <row r="34" spans="1:10" x14ac:dyDescent="0.3">
      <c r="A34" t="s">
        <v>10</v>
      </c>
      <c r="B34">
        <v>200</v>
      </c>
      <c r="C34">
        <v>0</v>
      </c>
      <c r="D34">
        <v>97.1</v>
      </c>
      <c r="E34">
        <v>26.52</v>
      </c>
      <c r="F34">
        <v>1.1399999999999999</v>
      </c>
      <c r="G34">
        <v>21.4</v>
      </c>
      <c r="H34">
        <v>7.3</v>
      </c>
      <c r="I34">
        <v>3</v>
      </c>
      <c r="J34">
        <v>16</v>
      </c>
    </row>
    <row r="35" spans="1:10" x14ac:dyDescent="0.3">
      <c r="A35" t="s">
        <v>10</v>
      </c>
      <c r="B35">
        <v>200</v>
      </c>
      <c r="C35">
        <v>0</v>
      </c>
      <c r="D35">
        <v>103.6</v>
      </c>
      <c r="E35">
        <v>24.12</v>
      </c>
      <c r="F35">
        <v>0.86</v>
      </c>
      <c r="G35">
        <v>21.76</v>
      </c>
      <c r="H35">
        <v>8.1</v>
      </c>
      <c r="I35">
        <v>4</v>
      </c>
      <c r="J35">
        <v>16</v>
      </c>
    </row>
    <row r="36" spans="1:10" x14ac:dyDescent="0.3">
      <c r="A36" t="s">
        <v>10</v>
      </c>
      <c r="B36">
        <v>200</v>
      </c>
      <c r="C36">
        <v>0</v>
      </c>
      <c r="D36">
        <v>97.8</v>
      </c>
      <c r="E36">
        <v>10.81</v>
      </c>
      <c r="F36">
        <v>1.45</v>
      </c>
      <c r="G36">
        <v>9.77</v>
      </c>
      <c r="H36">
        <v>17.5</v>
      </c>
      <c r="I36">
        <v>5</v>
      </c>
      <c r="J36">
        <v>16</v>
      </c>
    </row>
    <row r="37" spans="1:10" x14ac:dyDescent="0.3">
      <c r="A37" t="s">
        <v>10</v>
      </c>
      <c r="B37">
        <v>200</v>
      </c>
      <c r="C37">
        <v>0</v>
      </c>
      <c r="D37">
        <v>92.6</v>
      </c>
      <c r="E37">
        <v>26.31</v>
      </c>
      <c r="F37">
        <v>1.35</v>
      </c>
      <c r="G37">
        <v>21.94</v>
      </c>
      <c r="H37">
        <v>7.4</v>
      </c>
      <c r="I37">
        <v>6</v>
      </c>
      <c r="J37">
        <v>16</v>
      </c>
    </row>
    <row r="38" spans="1:10" x14ac:dyDescent="0.3">
      <c r="A38" t="s">
        <v>10</v>
      </c>
      <c r="B38">
        <v>200</v>
      </c>
      <c r="C38">
        <v>0</v>
      </c>
      <c r="D38">
        <v>96.9</v>
      </c>
      <c r="E38">
        <v>25.8</v>
      </c>
      <c r="F38">
        <v>0.83</v>
      </c>
      <c r="G38">
        <v>21.05</v>
      </c>
      <c r="H38">
        <v>7.6</v>
      </c>
      <c r="I38">
        <v>7</v>
      </c>
      <c r="J38">
        <v>16</v>
      </c>
    </row>
    <row r="39" spans="1:10" x14ac:dyDescent="0.3">
      <c r="A39" t="s">
        <v>10</v>
      </c>
      <c r="B39">
        <v>200</v>
      </c>
      <c r="C39">
        <v>0</v>
      </c>
      <c r="D39">
        <v>93.9</v>
      </c>
      <c r="E39">
        <v>26.23</v>
      </c>
      <c r="F39">
        <v>0.92</v>
      </c>
      <c r="G39">
        <v>23.7</v>
      </c>
      <c r="H39">
        <v>7.5</v>
      </c>
      <c r="I39">
        <v>8</v>
      </c>
      <c r="J39">
        <v>16</v>
      </c>
    </row>
    <row r="40" spans="1:10" x14ac:dyDescent="0.3">
      <c r="A40" t="s">
        <v>10</v>
      </c>
      <c r="B40">
        <v>200</v>
      </c>
      <c r="C40">
        <v>0</v>
      </c>
      <c r="D40">
        <v>99.1</v>
      </c>
      <c r="E40">
        <v>10.38</v>
      </c>
      <c r="F40">
        <v>1.1599999999999999</v>
      </c>
      <c r="G40">
        <v>9.27</v>
      </c>
      <c r="H40">
        <v>18.8</v>
      </c>
      <c r="I40">
        <v>9</v>
      </c>
      <c r="J40">
        <v>16</v>
      </c>
    </row>
    <row r="41" spans="1:10" x14ac:dyDescent="0.3">
      <c r="A41" t="s">
        <v>10</v>
      </c>
      <c r="B41">
        <v>200</v>
      </c>
      <c r="C41">
        <v>0</v>
      </c>
      <c r="D41">
        <v>102.6</v>
      </c>
      <c r="E41">
        <v>26.66</v>
      </c>
      <c r="F41">
        <v>1.36</v>
      </c>
      <c r="G41">
        <v>23.47</v>
      </c>
      <c r="H41">
        <v>7.4</v>
      </c>
      <c r="I41">
        <v>10</v>
      </c>
      <c r="J41">
        <v>16</v>
      </c>
    </row>
    <row r="42" spans="1:10" x14ac:dyDescent="0.3">
      <c r="A42" t="s">
        <v>10</v>
      </c>
      <c r="B42">
        <v>176</v>
      </c>
      <c r="C42">
        <v>24</v>
      </c>
      <c r="D42">
        <v>101.5</v>
      </c>
      <c r="E42">
        <v>33.630000000000003</v>
      </c>
      <c r="F42">
        <v>2.0299999999999998</v>
      </c>
      <c r="G42">
        <v>28.74</v>
      </c>
      <c r="H42">
        <v>1.9</v>
      </c>
      <c r="I42">
        <v>1</v>
      </c>
      <c r="J42">
        <v>20</v>
      </c>
    </row>
    <row r="43" spans="1:10" x14ac:dyDescent="0.3">
      <c r="A43" t="s">
        <v>10</v>
      </c>
      <c r="B43">
        <v>200</v>
      </c>
      <c r="C43">
        <v>0</v>
      </c>
      <c r="D43">
        <v>99.2</v>
      </c>
      <c r="E43">
        <v>6.51</v>
      </c>
      <c r="F43">
        <v>1.27</v>
      </c>
      <c r="G43">
        <v>5.84</v>
      </c>
      <c r="H43">
        <v>26.9</v>
      </c>
      <c r="I43">
        <v>2</v>
      </c>
      <c r="J43">
        <v>20</v>
      </c>
    </row>
    <row r="44" spans="1:10" x14ac:dyDescent="0.3">
      <c r="A44" t="s">
        <v>10</v>
      </c>
      <c r="B44">
        <v>200</v>
      </c>
      <c r="C44">
        <v>0</v>
      </c>
      <c r="D44">
        <v>96.1</v>
      </c>
      <c r="E44">
        <v>32.229999999999997</v>
      </c>
      <c r="F44">
        <v>0.9</v>
      </c>
      <c r="G44">
        <v>27.27</v>
      </c>
      <c r="H44">
        <v>6.1</v>
      </c>
      <c r="I44">
        <v>3</v>
      </c>
      <c r="J44">
        <v>20</v>
      </c>
    </row>
    <row r="45" spans="1:10" x14ac:dyDescent="0.3">
      <c r="A45" t="s">
        <v>10</v>
      </c>
      <c r="B45">
        <v>121</v>
      </c>
      <c r="C45">
        <v>79</v>
      </c>
      <c r="D45">
        <v>99</v>
      </c>
      <c r="E45">
        <v>32.33</v>
      </c>
      <c r="F45">
        <v>1.01</v>
      </c>
      <c r="G45">
        <v>17.37</v>
      </c>
      <c r="H45">
        <v>1.9</v>
      </c>
      <c r="I45">
        <v>4</v>
      </c>
      <c r="J45">
        <v>20</v>
      </c>
    </row>
    <row r="46" spans="1:10" x14ac:dyDescent="0.3">
      <c r="A46" t="s">
        <v>10</v>
      </c>
      <c r="B46">
        <v>200</v>
      </c>
      <c r="C46">
        <v>0</v>
      </c>
      <c r="D46">
        <v>99.8</v>
      </c>
      <c r="E46">
        <v>30.98</v>
      </c>
      <c r="F46">
        <v>1.36</v>
      </c>
      <c r="G46">
        <v>28.25</v>
      </c>
      <c r="H46">
        <v>6.3</v>
      </c>
      <c r="I46">
        <v>5</v>
      </c>
      <c r="J46">
        <v>20</v>
      </c>
    </row>
    <row r="47" spans="1:10" x14ac:dyDescent="0.3">
      <c r="A47" t="s">
        <v>10</v>
      </c>
      <c r="B47">
        <v>200</v>
      </c>
      <c r="C47">
        <v>0</v>
      </c>
      <c r="D47">
        <v>94.9</v>
      </c>
      <c r="E47">
        <v>34.549999999999997</v>
      </c>
      <c r="F47">
        <v>1.48</v>
      </c>
      <c r="G47">
        <v>30.28</v>
      </c>
      <c r="H47">
        <v>5.7</v>
      </c>
      <c r="I47">
        <v>6</v>
      </c>
      <c r="J47">
        <v>20</v>
      </c>
    </row>
    <row r="48" spans="1:10" x14ac:dyDescent="0.3">
      <c r="A48" t="s">
        <v>10</v>
      </c>
      <c r="B48">
        <v>200</v>
      </c>
      <c r="C48">
        <v>0</v>
      </c>
      <c r="D48">
        <v>101.7</v>
      </c>
      <c r="E48">
        <v>33.409999999999997</v>
      </c>
      <c r="F48">
        <v>1.1000000000000001</v>
      </c>
      <c r="G48">
        <v>23.08</v>
      </c>
      <c r="H48">
        <v>5.9</v>
      </c>
      <c r="I48">
        <v>7</v>
      </c>
      <c r="J48">
        <v>20</v>
      </c>
    </row>
    <row r="49" spans="1:10" x14ac:dyDescent="0.3">
      <c r="A49" t="s">
        <v>10</v>
      </c>
      <c r="B49">
        <v>200</v>
      </c>
      <c r="C49">
        <v>0</v>
      </c>
      <c r="D49">
        <v>98.9</v>
      </c>
      <c r="E49">
        <v>34.01</v>
      </c>
      <c r="F49">
        <v>1.04</v>
      </c>
      <c r="G49">
        <v>27.14</v>
      </c>
      <c r="H49">
        <v>5.8</v>
      </c>
      <c r="I49">
        <v>8</v>
      </c>
      <c r="J49">
        <v>20</v>
      </c>
    </row>
    <row r="50" spans="1:10" x14ac:dyDescent="0.3">
      <c r="A50" t="s">
        <v>10</v>
      </c>
      <c r="B50">
        <v>200</v>
      </c>
      <c r="C50">
        <v>0</v>
      </c>
      <c r="D50">
        <v>98</v>
      </c>
      <c r="E50">
        <v>18.93</v>
      </c>
      <c r="F50">
        <v>1.42</v>
      </c>
      <c r="G50">
        <v>17.14</v>
      </c>
      <c r="H50">
        <v>10.4</v>
      </c>
      <c r="I50">
        <v>9</v>
      </c>
      <c r="J50">
        <v>20</v>
      </c>
    </row>
    <row r="51" spans="1:10" x14ac:dyDescent="0.3">
      <c r="A51" t="s">
        <v>10</v>
      </c>
      <c r="B51">
        <v>200</v>
      </c>
      <c r="C51">
        <v>0</v>
      </c>
      <c r="D51">
        <v>98.7</v>
      </c>
      <c r="E51">
        <v>34.659999999999997</v>
      </c>
      <c r="F51">
        <v>1.3</v>
      </c>
      <c r="G51">
        <v>31.05</v>
      </c>
      <c r="H51">
        <v>5.7</v>
      </c>
      <c r="I51">
        <v>10</v>
      </c>
      <c r="J51">
        <v>20</v>
      </c>
    </row>
    <row r="52" spans="1:10" x14ac:dyDescent="0.3">
      <c r="A52" t="s">
        <v>10</v>
      </c>
      <c r="B52">
        <v>200</v>
      </c>
      <c r="C52">
        <v>0</v>
      </c>
      <c r="D52">
        <v>99.7</v>
      </c>
      <c r="E52">
        <v>53.9</v>
      </c>
      <c r="F52">
        <v>2.2599999999999998</v>
      </c>
      <c r="G52">
        <v>26.03</v>
      </c>
      <c r="H52">
        <v>3.6</v>
      </c>
      <c r="I52">
        <v>1</v>
      </c>
      <c r="J52">
        <v>23</v>
      </c>
    </row>
    <row r="53" spans="1:10" x14ac:dyDescent="0.3">
      <c r="A53" t="s">
        <v>10</v>
      </c>
      <c r="B53">
        <v>200</v>
      </c>
      <c r="C53">
        <v>0</v>
      </c>
      <c r="D53">
        <v>103.4</v>
      </c>
      <c r="E53">
        <v>41.55</v>
      </c>
      <c r="F53">
        <v>1.76</v>
      </c>
      <c r="G53">
        <v>38.229999999999997</v>
      </c>
      <c r="H53">
        <v>4.7</v>
      </c>
      <c r="I53">
        <v>2</v>
      </c>
      <c r="J53">
        <v>23</v>
      </c>
    </row>
    <row r="54" spans="1:10" x14ac:dyDescent="0.3">
      <c r="A54" t="s">
        <v>10</v>
      </c>
      <c r="B54">
        <v>200</v>
      </c>
      <c r="C54">
        <v>0</v>
      </c>
      <c r="D54">
        <v>101.5</v>
      </c>
      <c r="E54">
        <v>38.159999999999997</v>
      </c>
      <c r="F54">
        <v>1.1499999999999999</v>
      </c>
      <c r="G54">
        <v>32.22</v>
      </c>
      <c r="H54">
        <v>5.2</v>
      </c>
      <c r="I54">
        <v>3</v>
      </c>
      <c r="J54">
        <v>23</v>
      </c>
    </row>
    <row r="55" spans="1:10" x14ac:dyDescent="0.3">
      <c r="A55" t="s">
        <v>10</v>
      </c>
      <c r="B55">
        <v>200</v>
      </c>
      <c r="C55">
        <v>0</v>
      </c>
      <c r="D55">
        <v>95.3</v>
      </c>
      <c r="E55">
        <v>39.75</v>
      </c>
      <c r="F55">
        <v>1.04</v>
      </c>
      <c r="G55">
        <v>31.09</v>
      </c>
      <c r="H55">
        <v>4.9000000000000004</v>
      </c>
      <c r="I55">
        <v>4</v>
      </c>
      <c r="J55">
        <v>23</v>
      </c>
    </row>
    <row r="56" spans="1:10" x14ac:dyDescent="0.3">
      <c r="A56" t="s">
        <v>10</v>
      </c>
      <c r="B56">
        <v>200</v>
      </c>
      <c r="C56">
        <v>0</v>
      </c>
      <c r="D56">
        <v>95.8</v>
      </c>
      <c r="E56">
        <v>24.42</v>
      </c>
      <c r="F56">
        <v>1.38</v>
      </c>
      <c r="G56">
        <v>21.31</v>
      </c>
      <c r="H56">
        <v>7.9</v>
      </c>
      <c r="I56">
        <v>5</v>
      </c>
      <c r="J56">
        <v>23</v>
      </c>
    </row>
    <row r="57" spans="1:10" x14ac:dyDescent="0.3">
      <c r="A57" t="s">
        <v>10</v>
      </c>
      <c r="B57">
        <v>200</v>
      </c>
      <c r="C57">
        <v>0</v>
      </c>
      <c r="D57">
        <v>95.7</v>
      </c>
      <c r="E57">
        <v>40.42</v>
      </c>
      <c r="F57">
        <v>1.54</v>
      </c>
      <c r="G57">
        <v>33.82</v>
      </c>
      <c r="H57">
        <v>4.9000000000000004</v>
      </c>
      <c r="I57">
        <v>6</v>
      </c>
      <c r="J57">
        <v>23</v>
      </c>
    </row>
    <row r="58" spans="1:10" x14ac:dyDescent="0.3">
      <c r="A58" t="s">
        <v>10</v>
      </c>
      <c r="B58">
        <v>200</v>
      </c>
      <c r="C58">
        <v>0</v>
      </c>
      <c r="D58">
        <v>97.5</v>
      </c>
      <c r="E58">
        <v>39.159999999999997</v>
      </c>
      <c r="F58">
        <v>0.99</v>
      </c>
      <c r="G58">
        <v>24.98</v>
      </c>
      <c r="H58">
        <v>5</v>
      </c>
      <c r="I58">
        <v>7</v>
      </c>
      <c r="J58">
        <v>23</v>
      </c>
    </row>
    <row r="59" spans="1:10" x14ac:dyDescent="0.3">
      <c r="A59" t="s">
        <v>10</v>
      </c>
      <c r="B59">
        <v>200</v>
      </c>
      <c r="C59">
        <v>0</v>
      </c>
      <c r="D59">
        <v>99.2</v>
      </c>
      <c r="E59">
        <v>39.96</v>
      </c>
      <c r="F59">
        <v>0.96</v>
      </c>
      <c r="G59">
        <v>32.130000000000003</v>
      </c>
      <c r="H59">
        <v>4.9000000000000004</v>
      </c>
      <c r="I59">
        <v>8</v>
      </c>
      <c r="J59">
        <v>23</v>
      </c>
    </row>
    <row r="60" spans="1:10" x14ac:dyDescent="0.3">
      <c r="A60" t="s">
        <v>10</v>
      </c>
      <c r="B60">
        <v>200</v>
      </c>
      <c r="C60">
        <v>0</v>
      </c>
      <c r="D60">
        <v>98.8</v>
      </c>
      <c r="E60">
        <v>24.52</v>
      </c>
      <c r="F60">
        <v>1.38</v>
      </c>
      <c r="G60">
        <v>22.34</v>
      </c>
      <c r="H60">
        <v>8</v>
      </c>
      <c r="I60">
        <v>9</v>
      </c>
      <c r="J60">
        <v>23</v>
      </c>
    </row>
    <row r="61" spans="1:10" x14ac:dyDescent="0.3">
      <c r="A61" t="s">
        <v>10</v>
      </c>
      <c r="B61">
        <v>200</v>
      </c>
      <c r="C61">
        <v>0</v>
      </c>
      <c r="D61">
        <v>100.3</v>
      </c>
      <c r="E61">
        <v>40.659999999999997</v>
      </c>
      <c r="F61">
        <v>1.34</v>
      </c>
      <c r="G61">
        <v>36.659999999999997</v>
      </c>
      <c r="H61">
        <v>4.9000000000000004</v>
      </c>
      <c r="I61">
        <v>10</v>
      </c>
      <c r="J6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57730-A075-407E-A192-7C6B7241D627}">
  <dimension ref="A1:J7"/>
  <sheetViews>
    <sheetView workbookViewId="0">
      <selection sqref="A1:J7"/>
    </sheetView>
  </sheetViews>
  <sheetFormatPr baseColWidth="10" defaultRowHeight="14.4" x14ac:dyDescent="0.3"/>
  <sheetData>
    <row r="1" spans="1:10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>
        <f>SUM('Datos 100 tps 200 muestras'!B2:B11)</f>
        <v>2000</v>
      </c>
      <c r="C2">
        <f>SUM('Datos 100 tps 200 muestras'!C2:C11)</f>
        <v>0</v>
      </c>
      <c r="D2">
        <f>AVERAGE('Datos 100 tps 200 muestras'!D2:D11)</f>
        <v>96.08</v>
      </c>
      <c r="E2">
        <f>AVERAGE('Datos 100 tps 200 muestras'!E2:E11)</f>
        <v>6.6849999999999996</v>
      </c>
      <c r="F2">
        <f>AVERAGE('Datos 100 tps 200 muestras'!F2:F11)</f>
        <v>1.2920000000000003</v>
      </c>
      <c r="G2">
        <f>AVERAGE('Datos 100 tps 200 muestras'!G2:G11)</f>
        <v>4.0720000000000001</v>
      </c>
      <c r="H2">
        <f>AVERAGE('Datos 100 tps 200 muestras'!H2:H11)</f>
        <v>30.22</v>
      </c>
      <c r="J2">
        <f>AVERAGE('Datos 100 tps 200 muestras'!J2:J11)</f>
        <v>4</v>
      </c>
    </row>
    <row r="3" spans="1:10" x14ac:dyDescent="0.3">
      <c r="B3">
        <f>SUM('Datos 100 tps 200 muestras'!B12:B21)</f>
        <v>2000</v>
      </c>
      <c r="C3">
        <f>SUM('Datos 100 tps 200 muestras'!C12:C21)</f>
        <v>0</v>
      </c>
      <c r="D3">
        <f>AVERAGE('Datos 100 tps 200 muestras'!D12:D21)</f>
        <v>99.36</v>
      </c>
      <c r="E3">
        <f>AVERAGE('Datos 100 tps 200 muestras'!E12:E21)</f>
        <v>13.266</v>
      </c>
      <c r="F3">
        <f>AVERAGE('Datos 100 tps 200 muestras'!F12:F21)</f>
        <v>0.86</v>
      </c>
      <c r="G3">
        <f>AVERAGE('Datos 100 tps 200 muestras'!G12:G21)</f>
        <v>9.657</v>
      </c>
      <c r="H3">
        <f>AVERAGE('Datos 100 tps 200 muestras'!H12:H21)</f>
        <v>15.319999999999999</v>
      </c>
      <c r="J3">
        <f>AVERAGE('Datos 100 tps 200 muestras'!J12:J21)</f>
        <v>8</v>
      </c>
    </row>
    <row r="4" spans="1:10" x14ac:dyDescent="0.3">
      <c r="B4">
        <f>SUM('Datos 100 tps 200 muestras'!B22:B31)</f>
        <v>1949</v>
      </c>
      <c r="C4">
        <f>SUM('Datos 100 tps 200 muestras'!C22:C31)</f>
        <v>51</v>
      </c>
      <c r="D4">
        <f>AVERAGE('Datos 100 tps 200 muestras'!D22:D31)</f>
        <v>98.36</v>
      </c>
      <c r="E4">
        <f>AVERAGE('Datos 100 tps 200 muestras'!E22:E31)</f>
        <v>22.508000000000003</v>
      </c>
      <c r="F4">
        <f>AVERAGE('Datos 100 tps 200 muestras'!F22:F31)</f>
        <v>1.4370000000000001</v>
      </c>
      <c r="G4">
        <f>AVERAGE('Datos 100 tps 200 muestras'!G22:G31)</f>
        <v>16.012</v>
      </c>
      <c r="H4">
        <f>AVERAGE('Datos 100 tps 200 muestras'!H22:H31)</f>
        <v>8.4400000000000013</v>
      </c>
      <c r="J4">
        <f>AVERAGE('Datos 100 tps 200 muestras'!J22:J31)</f>
        <v>12</v>
      </c>
    </row>
    <row r="5" spans="1:10" x14ac:dyDescent="0.3">
      <c r="B5">
        <f>SUM('Datos 100 tps 200 muestras'!B32:B41)</f>
        <v>2000</v>
      </c>
      <c r="C5">
        <f>SUM('Datos 100 tps 200 muestras'!C32:C41)</f>
        <v>0</v>
      </c>
      <c r="D5">
        <f>AVERAGE('Datos 100 tps 200 muestras'!D32:D41)</f>
        <v>98.63</v>
      </c>
      <c r="E5">
        <f>AVERAGE('Datos 100 tps 200 muestras'!E32:E41)</f>
        <v>25.873000000000001</v>
      </c>
      <c r="F5">
        <f>AVERAGE('Datos 100 tps 200 muestras'!F32:F41)</f>
        <v>1.2470000000000001</v>
      </c>
      <c r="G5">
        <f>AVERAGE('Datos 100 tps 200 muestras'!G32:G41)</f>
        <v>20.881999999999998</v>
      </c>
      <c r="H5">
        <f>AVERAGE('Datos 100 tps 200 muestras'!H32:H41)</f>
        <v>9.23</v>
      </c>
      <c r="J5">
        <f>AVERAGE('Datos 100 tps 200 muestras'!J32:J41)</f>
        <v>16</v>
      </c>
    </row>
    <row r="6" spans="1:10" x14ac:dyDescent="0.3">
      <c r="B6">
        <f>SUM('Datos 100 tps 200 muestras'!B42:B51)</f>
        <v>1897</v>
      </c>
      <c r="C6">
        <f>SUM('Datos 100 tps 200 muestras'!C42:C51)</f>
        <v>103</v>
      </c>
      <c r="D6">
        <f>AVERAGE('Datos 100 tps 200 muestras'!D42:D51)</f>
        <v>98.78</v>
      </c>
      <c r="E6">
        <f>AVERAGE('Datos 100 tps 200 muestras'!E42:E51)</f>
        <v>29.124000000000002</v>
      </c>
      <c r="F6">
        <f>AVERAGE('Datos 100 tps 200 muestras'!F42:F51)</f>
        <v>1.2910000000000001</v>
      </c>
      <c r="G6">
        <f>AVERAGE('Datos 100 tps 200 muestras'!G42:G51)</f>
        <v>23.615999999999996</v>
      </c>
      <c r="H6">
        <f>AVERAGE('Datos 100 tps 200 muestras'!H42:H51)</f>
        <v>7.6599999999999993</v>
      </c>
      <c r="J6">
        <f>AVERAGE('Datos 100 tps 200 muestras'!J42:J51)</f>
        <v>20</v>
      </c>
    </row>
    <row r="7" spans="1:10" x14ac:dyDescent="0.3">
      <c r="B7">
        <f>SUM('Datos 100 tps 200 muestras'!B52:B61)</f>
        <v>2000</v>
      </c>
      <c r="C7">
        <f>SUM('Datos 100 tps 200 muestras'!C52:C61)</f>
        <v>0</v>
      </c>
      <c r="D7">
        <f>AVERAGE('Datos 100 tps 200 muestras'!D52:D61)</f>
        <v>98.72</v>
      </c>
      <c r="E7">
        <f>AVERAGE('Datos 100 tps 200 muestras'!E52:E61)</f>
        <v>38.25</v>
      </c>
      <c r="F7">
        <f>AVERAGE('Datos 100 tps 200 muestras'!F52:F61)</f>
        <v>1.3799999999999997</v>
      </c>
      <c r="G7">
        <f>AVERAGE('Datos 100 tps 200 muestras'!G52:G61)</f>
        <v>29.880999999999993</v>
      </c>
      <c r="H7">
        <f>AVERAGE('Datos 100 tps 200 muestras'!H52:H61)</f>
        <v>5.3999999999999995</v>
      </c>
      <c r="J7">
        <f>AVERAGE('Datos 100 tps 200 muestras'!J52:J61)</f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F53F-4541-44F6-9F3B-C69030EF41F4}">
  <dimension ref="A1:J61"/>
  <sheetViews>
    <sheetView topLeftCell="A4" workbookViewId="0">
      <selection sqref="A1:J61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500</v>
      </c>
      <c r="C2">
        <v>0</v>
      </c>
      <c r="D2">
        <v>102</v>
      </c>
      <c r="E2">
        <v>15.54</v>
      </c>
      <c r="F2">
        <v>3.85</v>
      </c>
      <c r="G2">
        <v>10.86</v>
      </c>
      <c r="H2">
        <v>24.7</v>
      </c>
      <c r="I2">
        <v>1</v>
      </c>
      <c r="J2">
        <v>4</v>
      </c>
    </row>
    <row r="3" spans="1:10" x14ac:dyDescent="0.3">
      <c r="A3" t="s">
        <v>10</v>
      </c>
      <c r="B3">
        <v>500</v>
      </c>
      <c r="C3">
        <v>0</v>
      </c>
      <c r="D3">
        <v>107.1</v>
      </c>
      <c r="E3">
        <v>11.54</v>
      </c>
      <c r="F3">
        <v>1.98</v>
      </c>
      <c r="G3">
        <v>8.76</v>
      </c>
      <c r="H3">
        <v>36.9</v>
      </c>
      <c r="I3">
        <v>2</v>
      </c>
      <c r="J3">
        <v>4</v>
      </c>
    </row>
    <row r="4" spans="1:10" x14ac:dyDescent="0.3">
      <c r="A4" t="s">
        <v>10</v>
      </c>
      <c r="B4">
        <v>500</v>
      </c>
      <c r="C4">
        <v>0</v>
      </c>
      <c r="D4">
        <v>103.9</v>
      </c>
      <c r="E4">
        <v>10.71</v>
      </c>
      <c r="F4">
        <v>1.31</v>
      </c>
      <c r="G4">
        <v>7.55</v>
      </c>
      <c r="H4">
        <v>39.700000000000003</v>
      </c>
      <c r="I4">
        <v>3</v>
      </c>
      <c r="J4">
        <v>4</v>
      </c>
    </row>
    <row r="5" spans="1:10" x14ac:dyDescent="0.3">
      <c r="A5" t="s">
        <v>10</v>
      </c>
      <c r="B5">
        <v>500</v>
      </c>
      <c r="C5">
        <v>0</v>
      </c>
      <c r="D5">
        <v>101.7</v>
      </c>
      <c r="E5">
        <v>9.7799999999999994</v>
      </c>
      <c r="F5">
        <v>1.44</v>
      </c>
      <c r="G5">
        <v>7.66</v>
      </c>
      <c r="H5">
        <v>45.3</v>
      </c>
      <c r="I5">
        <v>4</v>
      </c>
      <c r="J5">
        <v>4</v>
      </c>
    </row>
    <row r="6" spans="1:10" x14ac:dyDescent="0.3">
      <c r="A6" t="s">
        <v>10</v>
      </c>
      <c r="B6">
        <v>500</v>
      </c>
      <c r="C6">
        <v>0</v>
      </c>
      <c r="D6">
        <v>104.1</v>
      </c>
      <c r="E6">
        <v>9.0500000000000007</v>
      </c>
      <c r="F6">
        <v>1.17</v>
      </c>
      <c r="G6">
        <v>5.03</v>
      </c>
      <c r="H6">
        <v>40.200000000000003</v>
      </c>
      <c r="I6">
        <v>5</v>
      </c>
      <c r="J6">
        <v>4</v>
      </c>
    </row>
    <row r="7" spans="1:10" x14ac:dyDescent="0.3">
      <c r="A7" t="s">
        <v>10</v>
      </c>
      <c r="B7">
        <v>500</v>
      </c>
      <c r="C7">
        <v>0</v>
      </c>
      <c r="D7">
        <v>100.6</v>
      </c>
      <c r="E7">
        <v>8.85</v>
      </c>
      <c r="F7">
        <v>1.1399999999999999</v>
      </c>
      <c r="G7">
        <v>6.47</v>
      </c>
      <c r="H7">
        <v>48.2</v>
      </c>
      <c r="I7">
        <v>6</v>
      </c>
      <c r="J7">
        <v>4</v>
      </c>
    </row>
    <row r="8" spans="1:10" x14ac:dyDescent="0.3">
      <c r="A8" t="s">
        <v>10</v>
      </c>
      <c r="B8">
        <v>193</v>
      </c>
      <c r="C8">
        <v>307</v>
      </c>
      <c r="D8">
        <v>104.5</v>
      </c>
      <c r="E8">
        <v>8.36</v>
      </c>
      <c r="F8">
        <v>0.88</v>
      </c>
      <c r="G8">
        <v>3.97</v>
      </c>
      <c r="H8">
        <v>4.7</v>
      </c>
      <c r="I8">
        <v>7</v>
      </c>
      <c r="J8">
        <v>4</v>
      </c>
    </row>
    <row r="9" spans="1:10" x14ac:dyDescent="0.3">
      <c r="A9" t="s">
        <v>10</v>
      </c>
      <c r="B9">
        <v>500</v>
      </c>
      <c r="C9">
        <v>0</v>
      </c>
      <c r="D9">
        <v>103.6</v>
      </c>
      <c r="E9">
        <v>10.41</v>
      </c>
      <c r="F9">
        <v>0.91</v>
      </c>
      <c r="G9">
        <v>7.18</v>
      </c>
      <c r="H9">
        <v>41</v>
      </c>
      <c r="I9">
        <v>8</v>
      </c>
      <c r="J9">
        <v>4</v>
      </c>
    </row>
    <row r="10" spans="1:10" x14ac:dyDescent="0.3">
      <c r="A10" t="s">
        <v>10</v>
      </c>
      <c r="B10">
        <v>500</v>
      </c>
      <c r="C10">
        <v>0</v>
      </c>
      <c r="D10">
        <v>105</v>
      </c>
      <c r="E10">
        <v>9.02</v>
      </c>
      <c r="F10">
        <v>1.1599999999999999</v>
      </c>
      <c r="G10">
        <v>4.62</v>
      </c>
      <c r="H10">
        <v>40.299999999999997</v>
      </c>
      <c r="I10">
        <v>9</v>
      </c>
      <c r="J10">
        <v>4</v>
      </c>
    </row>
    <row r="11" spans="1:10" x14ac:dyDescent="0.3">
      <c r="A11" t="s">
        <v>10</v>
      </c>
      <c r="B11">
        <v>500</v>
      </c>
      <c r="C11">
        <v>0</v>
      </c>
      <c r="D11">
        <v>104.7</v>
      </c>
      <c r="E11">
        <v>8.4700000000000006</v>
      </c>
      <c r="F11">
        <v>1.18</v>
      </c>
      <c r="G11">
        <v>6.26</v>
      </c>
      <c r="H11">
        <v>49.5</v>
      </c>
      <c r="I11">
        <v>10</v>
      </c>
      <c r="J11">
        <v>4</v>
      </c>
    </row>
    <row r="12" spans="1:10" x14ac:dyDescent="0.3">
      <c r="A12" t="s">
        <v>10</v>
      </c>
      <c r="B12">
        <v>500</v>
      </c>
      <c r="C12">
        <v>0</v>
      </c>
      <c r="D12">
        <v>108.9</v>
      </c>
      <c r="E12">
        <v>20.32</v>
      </c>
      <c r="F12">
        <v>1.07</v>
      </c>
      <c r="G12">
        <v>12.17</v>
      </c>
      <c r="H12">
        <v>21.7</v>
      </c>
      <c r="I12">
        <v>1</v>
      </c>
      <c r="J12">
        <v>8</v>
      </c>
    </row>
    <row r="13" spans="1:10" x14ac:dyDescent="0.3">
      <c r="A13" t="s">
        <v>10</v>
      </c>
      <c r="B13">
        <v>500</v>
      </c>
      <c r="C13">
        <v>0</v>
      </c>
      <c r="D13">
        <v>105.7</v>
      </c>
      <c r="E13">
        <v>12.19</v>
      </c>
      <c r="F13">
        <v>0.85</v>
      </c>
      <c r="G13">
        <v>9.93</v>
      </c>
      <c r="H13">
        <v>37.700000000000003</v>
      </c>
      <c r="I13">
        <v>2</v>
      </c>
      <c r="J13">
        <v>8</v>
      </c>
    </row>
    <row r="14" spans="1:10" x14ac:dyDescent="0.3">
      <c r="A14" t="s">
        <v>10</v>
      </c>
      <c r="B14">
        <v>500</v>
      </c>
      <c r="C14">
        <v>0</v>
      </c>
      <c r="D14">
        <v>106.5</v>
      </c>
      <c r="E14">
        <v>19.29</v>
      </c>
      <c r="F14">
        <v>0.85</v>
      </c>
      <c r="G14">
        <v>15.02</v>
      </c>
      <c r="H14">
        <v>24.3</v>
      </c>
      <c r="I14">
        <v>3</v>
      </c>
      <c r="J14">
        <v>8</v>
      </c>
    </row>
    <row r="15" spans="1:10" x14ac:dyDescent="0.3">
      <c r="A15" t="s">
        <v>10</v>
      </c>
      <c r="B15">
        <v>500</v>
      </c>
      <c r="C15">
        <v>0</v>
      </c>
      <c r="D15">
        <v>107.3</v>
      </c>
      <c r="E15">
        <v>10.039999999999999</v>
      </c>
      <c r="F15">
        <v>0.93</v>
      </c>
      <c r="G15">
        <v>7.88</v>
      </c>
      <c r="H15">
        <v>46.1</v>
      </c>
      <c r="I15">
        <v>4</v>
      </c>
      <c r="J15">
        <v>8</v>
      </c>
    </row>
    <row r="16" spans="1:10" x14ac:dyDescent="0.3">
      <c r="A16" t="s">
        <v>10</v>
      </c>
      <c r="B16">
        <v>500</v>
      </c>
      <c r="C16">
        <v>0</v>
      </c>
      <c r="D16">
        <v>108.6</v>
      </c>
      <c r="E16">
        <v>17.09</v>
      </c>
      <c r="F16">
        <v>1.05</v>
      </c>
      <c r="G16">
        <v>13.67</v>
      </c>
      <c r="H16">
        <v>27.2</v>
      </c>
      <c r="I16">
        <v>5</v>
      </c>
      <c r="J16">
        <v>8</v>
      </c>
    </row>
    <row r="17" spans="1:10" x14ac:dyDescent="0.3">
      <c r="A17" t="s">
        <v>10</v>
      </c>
      <c r="B17">
        <v>500</v>
      </c>
      <c r="C17">
        <v>0</v>
      </c>
      <c r="D17">
        <v>107.1</v>
      </c>
      <c r="E17">
        <v>10.93</v>
      </c>
      <c r="F17">
        <v>0.82</v>
      </c>
      <c r="G17">
        <v>7.97</v>
      </c>
      <c r="H17">
        <v>41</v>
      </c>
      <c r="I17">
        <v>6</v>
      </c>
      <c r="J17">
        <v>8</v>
      </c>
    </row>
    <row r="18" spans="1:10" x14ac:dyDescent="0.3">
      <c r="A18" t="s">
        <v>10</v>
      </c>
      <c r="B18">
        <v>500</v>
      </c>
      <c r="C18">
        <v>0</v>
      </c>
      <c r="D18">
        <v>107.9</v>
      </c>
      <c r="E18">
        <v>19.28</v>
      </c>
      <c r="F18">
        <v>0.8</v>
      </c>
      <c r="G18">
        <v>15.28</v>
      </c>
      <c r="H18">
        <v>24.5</v>
      </c>
      <c r="I18">
        <v>7</v>
      </c>
      <c r="J18">
        <v>8</v>
      </c>
    </row>
    <row r="19" spans="1:10" x14ac:dyDescent="0.3">
      <c r="A19" t="s">
        <v>10</v>
      </c>
      <c r="B19">
        <v>500</v>
      </c>
      <c r="C19">
        <v>0</v>
      </c>
      <c r="D19">
        <v>108.6</v>
      </c>
      <c r="E19">
        <v>12.25</v>
      </c>
      <c r="F19">
        <v>0.94</v>
      </c>
      <c r="G19">
        <v>10.029999999999999</v>
      </c>
      <c r="H19">
        <v>38.799999999999997</v>
      </c>
      <c r="I19">
        <v>8</v>
      </c>
      <c r="J19">
        <v>8</v>
      </c>
    </row>
    <row r="20" spans="1:10" x14ac:dyDescent="0.3">
      <c r="A20" t="s">
        <v>10</v>
      </c>
      <c r="B20">
        <v>500</v>
      </c>
      <c r="C20">
        <v>0</v>
      </c>
      <c r="D20">
        <v>107.3</v>
      </c>
      <c r="E20">
        <v>18.48</v>
      </c>
      <c r="F20">
        <v>0.96</v>
      </c>
      <c r="G20">
        <v>15.58</v>
      </c>
      <c r="H20">
        <v>26.5</v>
      </c>
      <c r="I20">
        <v>9</v>
      </c>
      <c r="J20">
        <v>8</v>
      </c>
    </row>
    <row r="21" spans="1:10" x14ac:dyDescent="0.3">
      <c r="A21" t="s">
        <v>10</v>
      </c>
      <c r="B21">
        <v>500</v>
      </c>
      <c r="C21">
        <v>0</v>
      </c>
      <c r="D21">
        <v>109.9</v>
      </c>
      <c r="E21">
        <v>10.72</v>
      </c>
      <c r="F21">
        <v>0.98</v>
      </c>
      <c r="G21">
        <v>8.1</v>
      </c>
      <c r="H21">
        <v>46.1</v>
      </c>
      <c r="I21">
        <v>10</v>
      </c>
      <c r="J21">
        <v>8</v>
      </c>
    </row>
    <row r="22" spans="1:10" x14ac:dyDescent="0.3">
      <c r="A22" t="s">
        <v>10</v>
      </c>
      <c r="B22">
        <v>500</v>
      </c>
      <c r="C22">
        <v>0</v>
      </c>
      <c r="D22">
        <v>100.1</v>
      </c>
      <c r="E22">
        <v>55.78</v>
      </c>
      <c r="F22">
        <v>2.27</v>
      </c>
      <c r="G22">
        <v>49</v>
      </c>
      <c r="H22">
        <v>8.8000000000000007</v>
      </c>
      <c r="I22">
        <v>1</v>
      </c>
      <c r="J22">
        <v>12</v>
      </c>
    </row>
    <row r="23" spans="1:10" x14ac:dyDescent="0.3">
      <c r="A23" t="s">
        <v>10</v>
      </c>
      <c r="B23">
        <v>306</v>
      </c>
      <c r="C23">
        <v>194</v>
      </c>
      <c r="D23">
        <v>100.3</v>
      </c>
      <c r="E23">
        <v>17.23</v>
      </c>
      <c r="F23">
        <v>0.92</v>
      </c>
      <c r="G23">
        <v>15.22</v>
      </c>
      <c r="H23">
        <v>4.7</v>
      </c>
      <c r="I23">
        <v>2</v>
      </c>
      <c r="J23">
        <v>12</v>
      </c>
    </row>
    <row r="24" spans="1:10" x14ac:dyDescent="0.3">
      <c r="A24" t="s">
        <v>10</v>
      </c>
      <c r="B24">
        <v>500</v>
      </c>
      <c r="C24">
        <v>0</v>
      </c>
      <c r="D24">
        <v>100.3</v>
      </c>
      <c r="E24">
        <v>10.45</v>
      </c>
      <c r="F24">
        <v>1.33</v>
      </c>
      <c r="G24">
        <v>8.9</v>
      </c>
      <c r="H24">
        <v>41.1</v>
      </c>
      <c r="I24">
        <v>3</v>
      </c>
      <c r="J24">
        <v>12</v>
      </c>
    </row>
    <row r="25" spans="1:10" x14ac:dyDescent="0.3">
      <c r="A25" t="s">
        <v>10</v>
      </c>
      <c r="B25">
        <v>500</v>
      </c>
      <c r="C25">
        <v>0</v>
      </c>
      <c r="D25">
        <v>100.3</v>
      </c>
      <c r="E25">
        <v>17.98</v>
      </c>
      <c r="F25">
        <v>1.18</v>
      </c>
      <c r="G25">
        <v>15.99</v>
      </c>
      <c r="H25">
        <v>24.4</v>
      </c>
      <c r="I25">
        <v>4</v>
      </c>
      <c r="J25">
        <v>12</v>
      </c>
    </row>
    <row r="26" spans="1:10" x14ac:dyDescent="0.3">
      <c r="A26" t="s">
        <v>10</v>
      </c>
      <c r="B26">
        <v>500</v>
      </c>
      <c r="C26">
        <v>0</v>
      </c>
      <c r="D26">
        <v>100</v>
      </c>
      <c r="E26">
        <v>18</v>
      </c>
      <c r="F26">
        <v>0.92</v>
      </c>
      <c r="G26">
        <v>15.21</v>
      </c>
      <c r="H26">
        <v>26.5</v>
      </c>
      <c r="I26">
        <v>5</v>
      </c>
      <c r="J26">
        <v>12</v>
      </c>
    </row>
    <row r="27" spans="1:10" x14ac:dyDescent="0.3">
      <c r="A27" t="s">
        <v>10</v>
      </c>
      <c r="B27">
        <v>500</v>
      </c>
      <c r="C27">
        <v>0</v>
      </c>
      <c r="D27">
        <v>100</v>
      </c>
      <c r="E27">
        <v>18.37</v>
      </c>
      <c r="F27">
        <v>0.95</v>
      </c>
      <c r="G27">
        <v>16.04</v>
      </c>
      <c r="H27">
        <v>25.5</v>
      </c>
      <c r="I27">
        <v>6</v>
      </c>
      <c r="J27">
        <v>12</v>
      </c>
    </row>
    <row r="28" spans="1:10" x14ac:dyDescent="0.3">
      <c r="A28" t="s">
        <v>10</v>
      </c>
      <c r="B28">
        <v>500</v>
      </c>
      <c r="C28">
        <v>0</v>
      </c>
      <c r="D28">
        <v>100.3</v>
      </c>
      <c r="E28">
        <v>25.83</v>
      </c>
      <c r="F28">
        <v>1.35</v>
      </c>
      <c r="G28">
        <v>23.58</v>
      </c>
      <c r="H28">
        <v>18.3</v>
      </c>
      <c r="I28">
        <v>7</v>
      </c>
      <c r="J28">
        <v>12</v>
      </c>
    </row>
    <row r="29" spans="1:10" x14ac:dyDescent="0.3">
      <c r="A29" t="s">
        <v>10</v>
      </c>
      <c r="B29">
        <v>500</v>
      </c>
      <c r="C29">
        <v>0</v>
      </c>
      <c r="D29">
        <v>100.3</v>
      </c>
      <c r="E29">
        <v>17.91</v>
      </c>
      <c r="F29">
        <v>1.27</v>
      </c>
      <c r="G29">
        <v>15.4</v>
      </c>
      <c r="H29">
        <v>26</v>
      </c>
      <c r="I29">
        <v>8</v>
      </c>
      <c r="J29">
        <v>12</v>
      </c>
    </row>
    <row r="30" spans="1:10" x14ac:dyDescent="0.3">
      <c r="A30" t="s">
        <v>10</v>
      </c>
      <c r="B30">
        <v>500</v>
      </c>
      <c r="C30">
        <v>0</v>
      </c>
      <c r="D30">
        <v>100.1</v>
      </c>
      <c r="E30">
        <v>17.12</v>
      </c>
      <c r="F30">
        <v>1.04</v>
      </c>
      <c r="G30">
        <v>13.18</v>
      </c>
      <c r="H30">
        <v>27</v>
      </c>
      <c r="I30">
        <v>9</v>
      </c>
      <c r="J30">
        <v>12</v>
      </c>
    </row>
    <row r="31" spans="1:10" x14ac:dyDescent="0.3">
      <c r="A31" t="s">
        <v>10</v>
      </c>
      <c r="B31">
        <v>500</v>
      </c>
      <c r="C31">
        <v>0</v>
      </c>
      <c r="D31">
        <v>100.2</v>
      </c>
      <c r="E31">
        <v>20.72</v>
      </c>
      <c r="F31">
        <v>0.99</v>
      </c>
      <c r="G31">
        <v>17.809999999999999</v>
      </c>
      <c r="H31">
        <v>23.9</v>
      </c>
      <c r="I31">
        <v>10</v>
      </c>
      <c r="J31">
        <v>12</v>
      </c>
    </row>
    <row r="32" spans="1:10" x14ac:dyDescent="0.3">
      <c r="A32" t="s">
        <v>10</v>
      </c>
      <c r="B32">
        <v>200</v>
      </c>
      <c r="C32">
        <v>0</v>
      </c>
      <c r="D32">
        <v>99.9</v>
      </c>
      <c r="E32">
        <v>54.04</v>
      </c>
      <c r="F32">
        <v>2.21</v>
      </c>
      <c r="G32">
        <v>30.58</v>
      </c>
      <c r="H32">
        <v>3.6</v>
      </c>
      <c r="I32">
        <v>1</v>
      </c>
      <c r="J32">
        <v>16</v>
      </c>
    </row>
    <row r="33" spans="1:10" x14ac:dyDescent="0.3">
      <c r="A33" t="s">
        <v>10</v>
      </c>
      <c r="B33">
        <v>200</v>
      </c>
      <c r="C33">
        <v>0</v>
      </c>
      <c r="D33">
        <v>102.8</v>
      </c>
      <c r="E33">
        <v>27.86</v>
      </c>
      <c r="F33">
        <v>1.19</v>
      </c>
      <c r="G33">
        <v>25.88</v>
      </c>
      <c r="H33">
        <v>7.1</v>
      </c>
      <c r="I33">
        <v>2</v>
      </c>
      <c r="J33">
        <v>16</v>
      </c>
    </row>
    <row r="34" spans="1:10" x14ac:dyDescent="0.3">
      <c r="A34" t="s">
        <v>10</v>
      </c>
      <c r="B34">
        <v>200</v>
      </c>
      <c r="C34">
        <v>0</v>
      </c>
      <c r="D34">
        <v>97.1</v>
      </c>
      <c r="E34">
        <v>26.52</v>
      </c>
      <c r="F34">
        <v>1.1399999999999999</v>
      </c>
      <c r="G34">
        <v>21.4</v>
      </c>
      <c r="H34">
        <v>7.3</v>
      </c>
      <c r="I34">
        <v>3</v>
      </c>
      <c r="J34">
        <v>16</v>
      </c>
    </row>
    <row r="35" spans="1:10" x14ac:dyDescent="0.3">
      <c r="A35" t="s">
        <v>10</v>
      </c>
      <c r="B35">
        <v>200</v>
      </c>
      <c r="C35">
        <v>0</v>
      </c>
      <c r="D35">
        <v>103.6</v>
      </c>
      <c r="E35">
        <v>24.12</v>
      </c>
      <c r="F35">
        <v>0.86</v>
      </c>
      <c r="G35">
        <v>21.76</v>
      </c>
      <c r="H35">
        <v>8.1</v>
      </c>
      <c r="I35">
        <v>4</v>
      </c>
      <c r="J35">
        <v>16</v>
      </c>
    </row>
    <row r="36" spans="1:10" x14ac:dyDescent="0.3">
      <c r="A36" t="s">
        <v>10</v>
      </c>
      <c r="B36">
        <v>200</v>
      </c>
      <c r="C36">
        <v>0</v>
      </c>
      <c r="D36">
        <v>97.8</v>
      </c>
      <c r="E36">
        <v>10.81</v>
      </c>
      <c r="F36">
        <v>1.45</v>
      </c>
      <c r="G36">
        <v>9.77</v>
      </c>
      <c r="H36">
        <v>17.5</v>
      </c>
      <c r="I36">
        <v>5</v>
      </c>
      <c r="J36">
        <v>16</v>
      </c>
    </row>
    <row r="37" spans="1:10" x14ac:dyDescent="0.3">
      <c r="A37" t="s">
        <v>10</v>
      </c>
      <c r="B37">
        <v>200</v>
      </c>
      <c r="C37">
        <v>0</v>
      </c>
      <c r="D37">
        <v>92.6</v>
      </c>
      <c r="E37">
        <v>26.31</v>
      </c>
      <c r="F37">
        <v>1.35</v>
      </c>
      <c r="G37">
        <v>21.94</v>
      </c>
      <c r="H37">
        <v>7.4</v>
      </c>
      <c r="I37">
        <v>6</v>
      </c>
      <c r="J37">
        <v>16</v>
      </c>
    </row>
    <row r="38" spans="1:10" x14ac:dyDescent="0.3">
      <c r="A38" t="s">
        <v>10</v>
      </c>
      <c r="B38">
        <v>200</v>
      </c>
      <c r="C38">
        <v>0</v>
      </c>
      <c r="D38">
        <v>96.9</v>
      </c>
      <c r="E38">
        <v>25.8</v>
      </c>
      <c r="F38">
        <v>0.83</v>
      </c>
      <c r="G38">
        <v>21.05</v>
      </c>
      <c r="H38">
        <v>7.6</v>
      </c>
      <c r="I38">
        <v>7</v>
      </c>
      <c r="J38">
        <v>16</v>
      </c>
    </row>
    <row r="39" spans="1:10" x14ac:dyDescent="0.3">
      <c r="A39" t="s">
        <v>10</v>
      </c>
      <c r="B39">
        <v>200</v>
      </c>
      <c r="C39">
        <v>0</v>
      </c>
      <c r="D39">
        <v>93.9</v>
      </c>
      <c r="E39">
        <v>26.23</v>
      </c>
      <c r="F39">
        <v>0.92</v>
      </c>
      <c r="G39">
        <v>23.7</v>
      </c>
      <c r="H39">
        <v>7.5</v>
      </c>
      <c r="I39">
        <v>8</v>
      </c>
      <c r="J39">
        <v>16</v>
      </c>
    </row>
    <row r="40" spans="1:10" x14ac:dyDescent="0.3">
      <c r="A40" t="s">
        <v>10</v>
      </c>
      <c r="B40">
        <v>200</v>
      </c>
      <c r="C40">
        <v>0</v>
      </c>
      <c r="D40">
        <v>99.1</v>
      </c>
      <c r="E40">
        <v>10.38</v>
      </c>
      <c r="F40">
        <v>1.1599999999999999</v>
      </c>
      <c r="G40">
        <v>9.27</v>
      </c>
      <c r="H40">
        <v>18.8</v>
      </c>
      <c r="I40">
        <v>9</v>
      </c>
      <c r="J40">
        <v>16</v>
      </c>
    </row>
    <row r="41" spans="1:10" x14ac:dyDescent="0.3">
      <c r="A41" t="s">
        <v>10</v>
      </c>
      <c r="B41">
        <v>200</v>
      </c>
      <c r="C41">
        <v>0</v>
      </c>
      <c r="D41">
        <v>102.6</v>
      </c>
      <c r="E41">
        <v>26.66</v>
      </c>
      <c r="F41">
        <v>1.36</v>
      </c>
      <c r="G41">
        <v>23.47</v>
      </c>
      <c r="H41">
        <v>7.4</v>
      </c>
      <c r="I41">
        <v>10</v>
      </c>
      <c r="J41">
        <v>16</v>
      </c>
    </row>
    <row r="42" spans="1:10" x14ac:dyDescent="0.3">
      <c r="A42" t="s">
        <v>10</v>
      </c>
      <c r="B42">
        <v>176</v>
      </c>
      <c r="C42">
        <v>24</v>
      </c>
      <c r="D42">
        <v>101.5</v>
      </c>
      <c r="E42">
        <v>33.630000000000003</v>
      </c>
      <c r="F42">
        <v>2.0299999999999998</v>
      </c>
      <c r="G42">
        <v>28.74</v>
      </c>
      <c r="H42">
        <v>1.9</v>
      </c>
      <c r="I42">
        <v>1</v>
      </c>
      <c r="J42">
        <v>20</v>
      </c>
    </row>
    <row r="43" spans="1:10" x14ac:dyDescent="0.3">
      <c r="A43" t="s">
        <v>10</v>
      </c>
      <c r="B43">
        <v>200</v>
      </c>
      <c r="C43">
        <v>0</v>
      </c>
      <c r="D43">
        <v>99.2</v>
      </c>
      <c r="E43">
        <v>6.51</v>
      </c>
      <c r="F43">
        <v>1.27</v>
      </c>
      <c r="G43">
        <v>5.84</v>
      </c>
      <c r="H43">
        <v>26.9</v>
      </c>
      <c r="I43">
        <v>2</v>
      </c>
      <c r="J43">
        <v>20</v>
      </c>
    </row>
    <row r="44" spans="1:10" x14ac:dyDescent="0.3">
      <c r="A44" t="s">
        <v>10</v>
      </c>
      <c r="B44">
        <v>200</v>
      </c>
      <c r="C44">
        <v>0</v>
      </c>
      <c r="D44">
        <v>96.1</v>
      </c>
      <c r="E44">
        <v>32.229999999999997</v>
      </c>
      <c r="F44">
        <v>0.9</v>
      </c>
      <c r="G44">
        <v>27.27</v>
      </c>
      <c r="H44">
        <v>6.1</v>
      </c>
      <c r="I44">
        <v>3</v>
      </c>
      <c r="J44">
        <v>20</v>
      </c>
    </row>
    <row r="45" spans="1:10" x14ac:dyDescent="0.3">
      <c r="A45" t="s">
        <v>10</v>
      </c>
      <c r="B45">
        <v>121</v>
      </c>
      <c r="C45">
        <v>79</v>
      </c>
      <c r="D45">
        <v>99</v>
      </c>
      <c r="E45">
        <v>32.33</v>
      </c>
      <c r="F45">
        <v>1.01</v>
      </c>
      <c r="G45">
        <v>17.37</v>
      </c>
      <c r="H45">
        <v>1.9</v>
      </c>
      <c r="I45">
        <v>4</v>
      </c>
      <c r="J45">
        <v>20</v>
      </c>
    </row>
    <row r="46" spans="1:10" x14ac:dyDescent="0.3">
      <c r="A46" t="s">
        <v>10</v>
      </c>
      <c r="B46">
        <v>200</v>
      </c>
      <c r="C46">
        <v>0</v>
      </c>
      <c r="D46">
        <v>99.8</v>
      </c>
      <c r="E46">
        <v>30.98</v>
      </c>
      <c r="F46">
        <v>1.36</v>
      </c>
      <c r="G46">
        <v>28.25</v>
      </c>
      <c r="H46">
        <v>6.3</v>
      </c>
      <c r="I46">
        <v>5</v>
      </c>
      <c r="J46">
        <v>20</v>
      </c>
    </row>
    <row r="47" spans="1:10" x14ac:dyDescent="0.3">
      <c r="A47" t="s">
        <v>10</v>
      </c>
      <c r="B47">
        <v>200</v>
      </c>
      <c r="C47">
        <v>0</v>
      </c>
      <c r="D47">
        <v>94.9</v>
      </c>
      <c r="E47">
        <v>34.549999999999997</v>
      </c>
      <c r="F47">
        <v>1.48</v>
      </c>
      <c r="G47">
        <v>30.28</v>
      </c>
      <c r="H47">
        <v>5.7</v>
      </c>
      <c r="I47">
        <v>6</v>
      </c>
      <c r="J47">
        <v>20</v>
      </c>
    </row>
    <row r="48" spans="1:10" x14ac:dyDescent="0.3">
      <c r="A48" t="s">
        <v>10</v>
      </c>
      <c r="B48">
        <v>200</v>
      </c>
      <c r="C48">
        <v>0</v>
      </c>
      <c r="D48">
        <v>101.7</v>
      </c>
      <c r="E48">
        <v>33.409999999999997</v>
      </c>
      <c r="F48">
        <v>1.1000000000000001</v>
      </c>
      <c r="G48">
        <v>23.08</v>
      </c>
      <c r="H48">
        <v>5.9</v>
      </c>
      <c r="I48">
        <v>7</v>
      </c>
      <c r="J48">
        <v>20</v>
      </c>
    </row>
    <row r="49" spans="1:10" x14ac:dyDescent="0.3">
      <c r="A49" t="s">
        <v>10</v>
      </c>
      <c r="B49">
        <v>200</v>
      </c>
      <c r="C49">
        <v>0</v>
      </c>
      <c r="D49">
        <v>98.9</v>
      </c>
      <c r="E49">
        <v>34.01</v>
      </c>
      <c r="F49">
        <v>1.04</v>
      </c>
      <c r="G49">
        <v>27.14</v>
      </c>
      <c r="H49">
        <v>5.8</v>
      </c>
      <c r="I49">
        <v>8</v>
      </c>
      <c r="J49">
        <v>20</v>
      </c>
    </row>
    <row r="50" spans="1:10" x14ac:dyDescent="0.3">
      <c r="A50" t="s">
        <v>10</v>
      </c>
      <c r="B50">
        <v>200</v>
      </c>
      <c r="C50">
        <v>0</v>
      </c>
      <c r="D50">
        <v>98</v>
      </c>
      <c r="E50">
        <v>18.93</v>
      </c>
      <c r="F50">
        <v>1.42</v>
      </c>
      <c r="G50">
        <v>17.14</v>
      </c>
      <c r="H50">
        <v>10.4</v>
      </c>
      <c r="I50">
        <v>9</v>
      </c>
      <c r="J50">
        <v>20</v>
      </c>
    </row>
    <row r="51" spans="1:10" x14ac:dyDescent="0.3">
      <c r="A51" t="s">
        <v>10</v>
      </c>
      <c r="B51">
        <v>200</v>
      </c>
      <c r="C51">
        <v>0</v>
      </c>
      <c r="D51">
        <v>98.7</v>
      </c>
      <c r="E51">
        <v>34.659999999999997</v>
      </c>
      <c r="F51">
        <v>1.3</v>
      </c>
      <c r="G51">
        <v>31.05</v>
      </c>
      <c r="H51">
        <v>5.7</v>
      </c>
      <c r="I51">
        <v>10</v>
      </c>
      <c r="J51">
        <v>20</v>
      </c>
    </row>
    <row r="52" spans="1:10" x14ac:dyDescent="0.3">
      <c r="A52" t="s">
        <v>10</v>
      </c>
      <c r="B52">
        <v>200</v>
      </c>
      <c r="C52">
        <v>0</v>
      </c>
      <c r="D52">
        <v>99.7</v>
      </c>
      <c r="E52">
        <v>53.9</v>
      </c>
      <c r="F52">
        <v>2.2599999999999998</v>
      </c>
      <c r="G52">
        <v>26.03</v>
      </c>
      <c r="H52">
        <v>3.6</v>
      </c>
      <c r="I52">
        <v>1</v>
      </c>
      <c r="J52">
        <v>23</v>
      </c>
    </row>
    <row r="53" spans="1:10" x14ac:dyDescent="0.3">
      <c r="A53" t="s">
        <v>10</v>
      </c>
      <c r="B53">
        <v>200</v>
      </c>
      <c r="C53">
        <v>0</v>
      </c>
      <c r="D53">
        <v>103.4</v>
      </c>
      <c r="E53">
        <v>41.55</v>
      </c>
      <c r="F53">
        <v>1.76</v>
      </c>
      <c r="G53">
        <v>38.229999999999997</v>
      </c>
      <c r="H53">
        <v>4.7</v>
      </c>
      <c r="I53">
        <v>2</v>
      </c>
      <c r="J53">
        <v>23</v>
      </c>
    </row>
    <row r="54" spans="1:10" x14ac:dyDescent="0.3">
      <c r="A54" t="s">
        <v>10</v>
      </c>
      <c r="B54">
        <v>200</v>
      </c>
      <c r="C54">
        <v>0</v>
      </c>
      <c r="D54">
        <v>101.5</v>
      </c>
      <c r="E54">
        <v>38.159999999999997</v>
      </c>
      <c r="F54">
        <v>1.1499999999999999</v>
      </c>
      <c r="G54">
        <v>32.22</v>
      </c>
      <c r="H54">
        <v>5.2</v>
      </c>
      <c r="I54">
        <v>3</v>
      </c>
      <c r="J54">
        <v>23</v>
      </c>
    </row>
    <row r="55" spans="1:10" x14ac:dyDescent="0.3">
      <c r="A55" t="s">
        <v>10</v>
      </c>
      <c r="B55">
        <v>200</v>
      </c>
      <c r="C55">
        <v>0</v>
      </c>
      <c r="D55">
        <v>95.3</v>
      </c>
      <c r="E55">
        <v>39.75</v>
      </c>
      <c r="F55">
        <v>1.04</v>
      </c>
      <c r="G55">
        <v>31.09</v>
      </c>
      <c r="H55">
        <v>4.9000000000000004</v>
      </c>
      <c r="I55">
        <v>4</v>
      </c>
      <c r="J55">
        <v>23</v>
      </c>
    </row>
    <row r="56" spans="1:10" x14ac:dyDescent="0.3">
      <c r="A56" t="s">
        <v>10</v>
      </c>
      <c r="B56">
        <v>200</v>
      </c>
      <c r="C56">
        <v>0</v>
      </c>
      <c r="D56">
        <v>95.8</v>
      </c>
      <c r="E56">
        <v>24.42</v>
      </c>
      <c r="F56">
        <v>1.38</v>
      </c>
      <c r="G56">
        <v>21.31</v>
      </c>
      <c r="H56">
        <v>7.9</v>
      </c>
      <c r="I56">
        <v>5</v>
      </c>
      <c r="J56">
        <v>23</v>
      </c>
    </row>
    <row r="57" spans="1:10" x14ac:dyDescent="0.3">
      <c r="A57" t="s">
        <v>10</v>
      </c>
      <c r="B57">
        <v>200</v>
      </c>
      <c r="C57">
        <v>0</v>
      </c>
      <c r="D57">
        <v>95.7</v>
      </c>
      <c r="E57">
        <v>40.42</v>
      </c>
      <c r="F57">
        <v>1.54</v>
      </c>
      <c r="G57">
        <v>33.82</v>
      </c>
      <c r="H57">
        <v>4.9000000000000004</v>
      </c>
      <c r="I57">
        <v>6</v>
      </c>
      <c r="J57">
        <v>23</v>
      </c>
    </row>
    <row r="58" spans="1:10" x14ac:dyDescent="0.3">
      <c r="A58" t="s">
        <v>10</v>
      </c>
      <c r="B58">
        <v>200</v>
      </c>
      <c r="C58">
        <v>0</v>
      </c>
      <c r="D58">
        <v>97.5</v>
      </c>
      <c r="E58">
        <v>39.159999999999997</v>
      </c>
      <c r="F58">
        <v>0.99</v>
      </c>
      <c r="G58">
        <v>24.98</v>
      </c>
      <c r="H58">
        <v>5</v>
      </c>
      <c r="I58">
        <v>7</v>
      </c>
      <c r="J58">
        <v>23</v>
      </c>
    </row>
    <row r="59" spans="1:10" x14ac:dyDescent="0.3">
      <c r="A59" t="s">
        <v>10</v>
      </c>
      <c r="B59">
        <v>200</v>
      </c>
      <c r="C59">
        <v>0</v>
      </c>
      <c r="D59">
        <v>99.2</v>
      </c>
      <c r="E59">
        <v>39.96</v>
      </c>
      <c r="F59">
        <v>0.96</v>
      </c>
      <c r="G59">
        <v>32.130000000000003</v>
      </c>
      <c r="H59">
        <v>4.9000000000000004</v>
      </c>
      <c r="I59">
        <v>8</v>
      </c>
      <c r="J59">
        <v>23</v>
      </c>
    </row>
    <row r="60" spans="1:10" x14ac:dyDescent="0.3">
      <c r="A60" t="s">
        <v>10</v>
      </c>
      <c r="B60">
        <v>200</v>
      </c>
      <c r="C60">
        <v>0</v>
      </c>
      <c r="D60">
        <v>98.8</v>
      </c>
      <c r="E60">
        <v>24.52</v>
      </c>
      <c r="F60">
        <v>1.38</v>
      </c>
      <c r="G60">
        <v>22.34</v>
      </c>
      <c r="H60">
        <v>8</v>
      </c>
      <c r="I60">
        <v>9</v>
      </c>
      <c r="J60">
        <v>23</v>
      </c>
    </row>
    <row r="61" spans="1:10" x14ac:dyDescent="0.3">
      <c r="A61" t="s">
        <v>10</v>
      </c>
      <c r="B61">
        <v>200</v>
      </c>
      <c r="C61">
        <v>0</v>
      </c>
      <c r="D61">
        <v>100.3</v>
      </c>
      <c r="E61">
        <v>40.659999999999997</v>
      </c>
      <c r="F61">
        <v>1.34</v>
      </c>
      <c r="G61">
        <v>36.659999999999997</v>
      </c>
      <c r="H61">
        <v>4.9000000000000004</v>
      </c>
      <c r="I61">
        <v>10</v>
      </c>
      <c r="J61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457-9F93-4C66-B503-8CF904A59478}">
  <dimension ref="A1:J7"/>
  <sheetViews>
    <sheetView tabSelected="1" topLeftCell="B1" workbookViewId="0">
      <selection activeCell="B2" sqref="B2:J7"/>
    </sheetView>
  </sheetViews>
  <sheetFormatPr baseColWidth="10" defaultRowHeight="14.4" x14ac:dyDescent="0.3"/>
  <cols>
    <col min="1" max="1" width="0" hidden="1" customWidth="1"/>
    <col min="2" max="2" width="23.109375" customWidth="1"/>
    <col min="3" max="3" width="17.44140625" customWidth="1"/>
    <col min="4" max="4" width="17.88671875" customWidth="1"/>
    <col min="5" max="5" width="19.33203125" customWidth="1"/>
    <col min="6" max="6" width="18.44140625" customWidth="1"/>
    <col min="7" max="7" width="18.77734375" customWidth="1"/>
    <col min="9" max="9" width="14.77734375" hidden="1" customWidth="1"/>
    <col min="10" max="10" width="25" customWidth="1"/>
  </cols>
  <sheetData>
    <row r="1" spans="1:10" x14ac:dyDescent="0.3">
      <c r="A1" s="4"/>
      <c r="B1" s="1" t="s">
        <v>11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9</v>
      </c>
    </row>
    <row r="2" spans="1:10" x14ac:dyDescent="0.3">
      <c r="B2" s="7">
        <f>SUM('Datos 100 tps 500 muestras'!B2:B11)</f>
        <v>4693</v>
      </c>
      <c r="C2" s="7">
        <f>SUM('Datos 100 tps 500 muestras'!C2:C11)</f>
        <v>307</v>
      </c>
      <c r="D2" s="7">
        <f>AVERAGE('Datos 100 tps 500 muestras'!D2:D11)</f>
        <v>103.72</v>
      </c>
      <c r="E2" s="7">
        <f>AVERAGE('Datos 100 tps 500 muestras'!E2:E11)</f>
        <v>10.172999999999998</v>
      </c>
      <c r="F2" s="7">
        <f>AVERAGE('Datos 100 tps 500 muestras'!F2:F11)</f>
        <v>1.5020000000000002</v>
      </c>
      <c r="G2" s="7">
        <f>AVERAGE('Datos 100 tps 500 muestras'!G2:G11)</f>
        <v>6.8360000000000003</v>
      </c>
      <c r="H2" s="7">
        <f>AVERAGE('Datos 100 tps 500 muestras'!H2:H11)</f>
        <v>37.049999999999997</v>
      </c>
      <c r="I2" s="2"/>
      <c r="J2" s="3">
        <f>AVERAGE('Datos 100 tps 500 muestras'!J2:J11)</f>
        <v>4</v>
      </c>
    </row>
    <row r="3" spans="1:10" x14ac:dyDescent="0.3">
      <c r="B3" s="8">
        <f>SUM('Datos 100 tps 500 muestras'!B12:B21)</f>
        <v>5000</v>
      </c>
      <c r="C3" s="8">
        <f>SUM('Datos 100 tps 500 muestras'!C12:C21)</f>
        <v>0</v>
      </c>
      <c r="D3" s="8">
        <f>AVERAGE('Datos 100 tps 500 muestras'!D12:D21)</f>
        <v>107.78</v>
      </c>
      <c r="E3" s="8">
        <f>AVERAGE('Datos 100 tps 500 muestras'!E12:E21)</f>
        <v>15.058999999999997</v>
      </c>
      <c r="F3" s="8">
        <f>AVERAGE('Datos 100 tps 500 muestras'!F12:F21)</f>
        <v>0.92500000000000004</v>
      </c>
      <c r="G3" s="8">
        <f>AVERAGE('Datos 100 tps 500 muestras'!G12:G21)</f>
        <v>11.563000000000001</v>
      </c>
      <c r="H3" s="8">
        <f>AVERAGE('Datos 100 tps 500 muestras'!H12:H21)</f>
        <v>33.39</v>
      </c>
      <c r="I3" s="2"/>
      <c r="J3" s="3">
        <f>AVERAGE('Datos 100 tps 500 muestras'!J12:J21)</f>
        <v>8</v>
      </c>
    </row>
    <row r="4" spans="1:10" x14ac:dyDescent="0.3">
      <c r="B4" s="8">
        <f>SUM('Datos 100 tps 500 muestras'!B22:B31)</f>
        <v>4806</v>
      </c>
      <c r="C4" s="8">
        <f>SUM('Datos 100 tps 500 muestras'!C22:C31)</f>
        <v>194</v>
      </c>
      <c r="D4" s="8">
        <f>AVERAGE('Datos 100 tps 500 muestras'!D22:D31)</f>
        <v>100.19</v>
      </c>
      <c r="E4" s="8">
        <f>AVERAGE('Datos 100 tps 500 muestras'!E22:E31)</f>
        <v>21.939</v>
      </c>
      <c r="F4" s="8">
        <f>AVERAGE('Datos 100 tps 500 muestras'!F22:F31)</f>
        <v>1.222</v>
      </c>
      <c r="G4" s="8">
        <f>AVERAGE('Datos 100 tps 500 muestras'!G22:G31)</f>
        <v>19.033000000000001</v>
      </c>
      <c r="H4" s="8">
        <f>AVERAGE('Datos 100 tps 500 muestras'!H22:H31)</f>
        <v>22.62</v>
      </c>
      <c r="I4" s="2"/>
      <c r="J4" s="3">
        <f>AVERAGE('Datos 100 tps 500 muestras'!J22:J31)</f>
        <v>12</v>
      </c>
    </row>
    <row r="5" spans="1:10" x14ac:dyDescent="0.3">
      <c r="B5" s="8">
        <f>SUM('Datos 100 tps 500 muestras'!B32:B41)</f>
        <v>2000</v>
      </c>
      <c r="C5" s="8">
        <f>SUM('Datos 100 tps 500 muestras'!C32:C41)</f>
        <v>0</v>
      </c>
      <c r="D5" s="8">
        <f>AVERAGE('Datos 100 tps 500 muestras'!D32:D41)</f>
        <v>98.63</v>
      </c>
      <c r="E5" s="8">
        <f>AVERAGE('Datos 100 tps 500 muestras'!E32:E41)</f>
        <v>25.873000000000001</v>
      </c>
      <c r="F5" s="8">
        <f>AVERAGE('Datos 100 tps 500 muestras'!F32:F41)</f>
        <v>1.2470000000000001</v>
      </c>
      <c r="G5" s="8">
        <f>AVERAGE('Datos 100 tps 500 muestras'!G32:G41)</f>
        <v>20.881999999999998</v>
      </c>
      <c r="H5" s="8">
        <f>AVERAGE('Datos 100 tps 500 muestras'!H32:H41)</f>
        <v>9.23</v>
      </c>
      <c r="I5" s="2"/>
      <c r="J5" s="3">
        <f>AVERAGE('Datos 100 tps 500 muestras'!J32:J41)</f>
        <v>16</v>
      </c>
    </row>
    <row r="6" spans="1:10" x14ac:dyDescent="0.3">
      <c r="B6" s="8">
        <f>SUM('Datos 100 tps 500 muestras'!B42:B51)</f>
        <v>1897</v>
      </c>
      <c r="C6" s="8">
        <f>SUM('Datos 100 tps 500 muestras'!C42:C51)</f>
        <v>103</v>
      </c>
      <c r="D6" s="8">
        <f>AVERAGE('Datos 100 tps 500 muestras'!D42:D51)</f>
        <v>98.78</v>
      </c>
      <c r="E6" s="8">
        <f>AVERAGE('Datos 100 tps 500 muestras'!E42:E51)</f>
        <v>29.124000000000002</v>
      </c>
      <c r="F6" s="8">
        <f>AVERAGE('Datos 100 tps 500 muestras'!F42:F51)</f>
        <v>1.2910000000000001</v>
      </c>
      <c r="G6" s="8">
        <f>AVERAGE('Datos 100 tps 500 muestras'!G42:G51)</f>
        <v>23.615999999999996</v>
      </c>
      <c r="H6" s="8">
        <f>AVERAGE('Datos 100 tps 500 muestras'!H42:H51)</f>
        <v>7.6599999999999993</v>
      </c>
      <c r="I6" s="2"/>
      <c r="J6" s="3">
        <f>AVERAGE('Datos 100 tps 500 muestras'!J42:J51)</f>
        <v>20</v>
      </c>
    </row>
    <row r="7" spans="1:10" x14ac:dyDescent="0.3">
      <c r="B7" s="9">
        <f>SUM('Datos 100 tps 500 muestras'!B52:B61)</f>
        <v>2000</v>
      </c>
      <c r="C7" s="9">
        <f>SUM('Datos 100 tps 500 muestras'!C52:C61)</f>
        <v>0</v>
      </c>
      <c r="D7" s="9">
        <f>AVERAGE('Datos 100 tps 500 muestras'!D52:D61)</f>
        <v>98.72</v>
      </c>
      <c r="E7" s="9">
        <f>AVERAGE('Datos 100 tps 500 muestras'!E52:E61)</f>
        <v>38.25</v>
      </c>
      <c r="F7" s="9">
        <f>AVERAGE('Datos 100 tps 500 muestras'!F52:F61)</f>
        <v>1.3799999999999997</v>
      </c>
      <c r="G7" s="9">
        <f>AVERAGE('Datos 100 tps 500 muestras'!G52:G61)</f>
        <v>29.880999999999993</v>
      </c>
      <c r="H7" s="9">
        <f>AVERAGE('Datos 100 tps 500 muestras'!H52:H61)</f>
        <v>5.3999999999999995</v>
      </c>
      <c r="I7" s="5"/>
      <c r="J7" s="6">
        <f>AVERAGE('Datos 100 tps 500 muestras'!J52:J61)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Datos 20 tps 200 muestras</vt:lpstr>
      <vt:lpstr>promedios 20 200 muestras</vt:lpstr>
      <vt:lpstr>Datos 50 tps 200 muestras</vt:lpstr>
      <vt:lpstr>Hoja3</vt:lpstr>
      <vt:lpstr>Datos 75 tps 200 muestras</vt:lpstr>
      <vt:lpstr>Hoja5</vt:lpstr>
      <vt:lpstr>Datos 100 tps 200 muestras</vt:lpstr>
      <vt:lpstr>Hoja7</vt:lpstr>
      <vt:lpstr>Datos 100 tps 500 muestras</vt:lpstr>
      <vt:lpstr>Hoja9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salas dais</dc:creator>
  <cp:lastModifiedBy>alonso salas</cp:lastModifiedBy>
  <dcterms:created xsi:type="dcterms:W3CDTF">2015-06-05T18:19:34Z</dcterms:created>
  <dcterms:modified xsi:type="dcterms:W3CDTF">2024-05-14T23:31:03Z</dcterms:modified>
</cp:coreProperties>
</file>