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 s="1"/>
  <c r="C9" i="1" s="1"/>
  <c r="D5" i="1"/>
  <c r="E5" i="1"/>
  <c r="E7" i="1" s="1"/>
  <c r="E9" i="1" s="1"/>
  <c r="F5" i="1"/>
  <c r="G5" i="1"/>
  <c r="G7" i="1" s="1"/>
  <c r="G9" i="1" s="1"/>
  <c r="D7" i="1"/>
  <c r="D9" i="1" s="1"/>
  <c r="F7" i="1"/>
  <c r="F9" i="1" s="1"/>
  <c r="C12" i="1"/>
  <c r="D12" i="1"/>
  <c r="D13" i="1" s="1"/>
  <c r="E12" i="1"/>
  <c r="F12" i="1"/>
  <c r="F13" i="1" s="1"/>
  <c r="G12" i="1"/>
  <c r="C13" i="1"/>
  <c r="E13" i="1"/>
  <c r="G13" i="1"/>
</calcChain>
</file>

<file path=xl/sharedStrings.xml><?xml version="1.0" encoding="utf-8"?>
<sst xmlns="http://schemas.openxmlformats.org/spreadsheetml/2006/main" count="17" uniqueCount="17">
  <si>
    <t>Heads</t>
  </si>
  <si>
    <t>Profit before Interest, Tax &amp; Exceptional Items (PBITE)</t>
  </si>
  <si>
    <t>Profit before interest and tax [PBIT]</t>
  </si>
  <si>
    <t>Profit before tax [ PBT]</t>
  </si>
  <si>
    <t>Financial Cost</t>
  </si>
  <si>
    <t>Tax</t>
  </si>
  <si>
    <t>Year 1</t>
  </si>
  <si>
    <t>Year 2</t>
  </si>
  <si>
    <t>Year 3</t>
  </si>
  <si>
    <t>Year 4</t>
  </si>
  <si>
    <t>Year 5</t>
  </si>
  <si>
    <t>Revenue</t>
  </si>
  <si>
    <t>Operational Cost</t>
  </si>
  <si>
    <t>Exceptional Costs/ Items</t>
  </si>
  <si>
    <t>Cost of Product/ Service</t>
  </si>
  <si>
    <t>Profit after tax [PAT]/ Net Income</t>
  </si>
  <si>
    <t>Gross Profit [A-B][EBIDTA]/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</si>
</sst>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0" fillId="2" borderId="0" xfId="0" applyFill="1"/>
    <xf numFmtId="164" fontId="0" fillId="2" borderId="0" xfId="1" applyFont="1" applyFill="1"/>
    <xf numFmtId="0" fontId="0" fillId="0" borderId="0" xfId="0" applyFill="1"/>
    <xf numFmtId="164" fontId="0" fillId="0" borderId="0" xfId="1" applyFont="1" applyFill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G13" totalsRowShown="0">
  <autoFilter ref="B2:G13"/>
  <tableColumns count="6">
    <tableColumn id="1" name="Heads"/>
    <tableColumn id="2" name="Year 1" dataCellStyle="Comma"/>
    <tableColumn id="3" name="Year 2" dataCellStyle="Comma"/>
    <tableColumn id="4" name="Year 3" dataCellStyle="Comma"/>
    <tableColumn id="5" name="Year 4" dataCellStyle="Comma"/>
    <tableColumn id="6" name="Year 5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B13" sqref="B13"/>
    </sheetView>
  </sheetViews>
  <sheetFormatPr defaultRowHeight="15" x14ac:dyDescent="0.25"/>
  <cols>
    <col min="2" max="2" width="49.85546875" bestFit="1" customWidth="1"/>
    <col min="3" max="7" width="10.28515625" customWidth="1"/>
  </cols>
  <sheetData>
    <row r="2" spans="1:7" x14ac:dyDescent="0.25">
      <c r="A2" s="6">
        <v>0</v>
      </c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7" x14ac:dyDescent="0.25">
      <c r="B3" t="s">
        <v>11</v>
      </c>
      <c r="C3" s="1">
        <v>8.5407568000000005</v>
      </c>
      <c r="D3" s="1">
        <v>69.14895304105751</v>
      </c>
      <c r="E3" s="1">
        <v>70.762464204848797</v>
      </c>
      <c r="F3" s="1">
        <v>62.100509211439004</v>
      </c>
      <c r="G3" s="1">
        <v>69.924025944906504</v>
      </c>
    </row>
    <row r="4" spans="1:7" x14ac:dyDescent="0.25">
      <c r="B4" t="s">
        <v>14</v>
      </c>
      <c r="C4" s="1">
        <v>7.6072588000000003</v>
      </c>
      <c r="D4" s="1">
        <v>64.64665845248085</v>
      </c>
      <c r="E4" s="1">
        <v>70.846577050379452</v>
      </c>
      <c r="F4" s="1">
        <v>64.199101728088408</v>
      </c>
      <c r="G4" s="1">
        <v>72.281792715592957</v>
      </c>
    </row>
    <row r="5" spans="1:7" x14ac:dyDescent="0.25">
      <c r="B5" s="2" t="s">
        <v>16</v>
      </c>
      <c r="C5" s="3">
        <f>C3-C4</f>
        <v>0.93349800000000016</v>
      </c>
      <c r="D5" s="3">
        <f t="shared" ref="D5:G5" si="0">D3-D4</f>
        <v>4.5022945885766603</v>
      </c>
      <c r="E5" s="3">
        <f t="shared" si="0"/>
        <v>-8.4112845530654567E-2</v>
      </c>
      <c r="F5" s="3">
        <f t="shared" si="0"/>
        <v>-2.0985925166494042</v>
      </c>
      <c r="G5" s="3">
        <f t="shared" si="0"/>
        <v>-2.3577667706864531</v>
      </c>
    </row>
    <row r="6" spans="1:7" x14ac:dyDescent="0.25">
      <c r="B6" t="s">
        <v>12</v>
      </c>
      <c r="C6" s="1">
        <v>0.1789792</v>
      </c>
      <c r="D6" s="1">
        <v>0.48806391062296461</v>
      </c>
      <c r="E6" s="1">
        <v>1.0892493547625</v>
      </c>
      <c r="F6" s="1">
        <v>2.1886702778291101</v>
      </c>
      <c r="G6" s="1">
        <v>2.6630898716160303</v>
      </c>
    </row>
    <row r="7" spans="1:7" x14ac:dyDescent="0.25">
      <c r="B7" s="2" t="s">
        <v>1</v>
      </c>
      <c r="C7" s="3">
        <f>C5-C6</f>
        <v>0.75451880000000016</v>
      </c>
      <c r="D7" s="3">
        <f t="shared" ref="D7:G7" si="1">D5-D6</f>
        <v>4.0142306779536954</v>
      </c>
      <c r="E7" s="3">
        <f t="shared" si="1"/>
        <v>-1.1733622002931545</v>
      </c>
      <c r="F7" s="3">
        <f t="shared" si="1"/>
        <v>-4.2872627944785142</v>
      </c>
      <c r="G7" s="3">
        <f t="shared" si="1"/>
        <v>-5.0208566423024834</v>
      </c>
    </row>
    <row r="8" spans="1:7" s="4" customFormat="1" x14ac:dyDescent="0.25">
      <c r="B8" s="4" t="s">
        <v>13</v>
      </c>
      <c r="C8" s="5"/>
      <c r="D8" s="5"/>
      <c r="E8" s="5"/>
      <c r="F8" s="5"/>
      <c r="G8" s="5"/>
    </row>
    <row r="9" spans="1:7" x14ac:dyDescent="0.25">
      <c r="B9" s="2" t="s">
        <v>2</v>
      </c>
      <c r="C9" s="3">
        <f>C7-C10</f>
        <v>0.75451880000000016</v>
      </c>
      <c r="D9" s="3">
        <f>D7-D10</f>
        <v>4.0142306779536954</v>
      </c>
      <c r="E9" s="3">
        <f>E7-E10</f>
        <v>-1.1733622002931545</v>
      </c>
      <c r="F9" s="3">
        <f>F7-F10</f>
        <v>-4.2872627944785142</v>
      </c>
      <c r="G9" s="3">
        <f>G7-G10</f>
        <v>-5.0208566423024834</v>
      </c>
    </row>
    <row r="10" spans="1:7" x14ac:dyDescent="0.25">
      <c r="B10" s="4" t="s">
        <v>4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x14ac:dyDescent="0.25">
      <c r="B11" s="2" t="s">
        <v>3</v>
      </c>
      <c r="C11" s="3">
        <v>0.74796059999999998</v>
      </c>
      <c r="D11" s="3">
        <v>2.6028650458542275</v>
      </c>
      <c r="E11" s="3">
        <v>-1.986023167278903</v>
      </c>
      <c r="F11" s="3">
        <v>-1.094979505869172</v>
      </c>
      <c r="G11" s="3">
        <v>-6.5731484027426976</v>
      </c>
    </row>
    <row r="12" spans="1:7" x14ac:dyDescent="0.25">
      <c r="B12" t="s">
        <v>5</v>
      </c>
      <c r="C12" s="1">
        <f>$A$2*C11</f>
        <v>0</v>
      </c>
      <c r="D12" s="1">
        <f t="shared" ref="D12:G12" si="2">$A$2*D11</f>
        <v>0</v>
      </c>
      <c r="E12" s="1">
        <f t="shared" si="2"/>
        <v>0</v>
      </c>
      <c r="F12" s="1">
        <f t="shared" si="2"/>
        <v>0</v>
      </c>
      <c r="G12" s="1">
        <f t="shared" si="2"/>
        <v>0</v>
      </c>
    </row>
    <row r="13" spans="1:7" x14ac:dyDescent="0.25">
      <c r="B13" s="2" t="s">
        <v>15</v>
      </c>
      <c r="C13" s="3">
        <f>C11-C12</f>
        <v>0.74796059999999998</v>
      </c>
      <c r="D13" s="3">
        <f t="shared" ref="D13:G13" si="3">D11-D12</f>
        <v>2.6028650458542275</v>
      </c>
      <c r="E13" s="3">
        <f t="shared" si="3"/>
        <v>-1.986023167278903</v>
      </c>
      <c r="F13" s="3">
        <f t="shared" si="3"/>
        <v>-1.094979505869172</v>
      </c>
      <c r="G13" s="3">
        <f t="shared" si="3"/>
        <v>-6.5731484027426976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TAPAN-PC</dc:creator>
  <cp:lastModifiedBy>Windows User</cp:lastModifiedBy>
  <dcterms:created xsi:type="dcterms:W3CDTF">2017-11-29T09:58:56Z</dcterms:created>
  <dcterms:modified xsi:type="dcterms:W3CDTF">2017-11-29T10:17:34Z</dcterms:modified>
</cp:coreProperties>
</file>