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D:\407\"/>
    </mc:Choice>
  </mc:AlternateContent>
  <xr:revisionPtr revIDLastSave="0" documentId="13_ncr:1_{B224DC81-45F7-421A-8D2D-2E502C3FB45D}" xr6:coauthVersionLast="45" xr6:coauthVersionMax="45" xr10:uidLastSave="{00000000-0000-0000-0000-000000000000}"/>
  <bookViews>
    <workbookView xWindow="-108" yWindow="-108" windowWidth="23256" windowHeight="12576" tabRatio="500" xr2:uid="{00000000-000D-0000-FFFF-FFFF00000000}"/>
  </bookViews>
  <sheets>
    <sheet name="Sheet1" sheetId="1" r:id="rId1"/>
  </sheets>
  <definedNames>
    <definedName name="OpenSolver_ChosenSolver" localSheetId="0">cbc</definedName>
    <definedName name="OpenSolver_DualsNewSheet" localSheetId="0" hidden="1">0</definedName>
    <definedName name="OpenSolver_LinearityCheck" localSheetId="0">1</definedName>
    <definedName name="OpenSolver_UpdateSensitivity" localSheetId="0" hidden="1">1</definedName>
    <definedName name="solver_adj" localSheetId="0" hidden="1">Sheet1!$C$67:$Q$79</definedName>
    <definedName name="solver_cvg" localSheetId="0">0.0001</definedName>
    <definedName name="solver_drv" localSheetId="0">1</definedName>
    <definedName name="solver_est" localSheetId="0">1</definedName>
    <definedName name="solver_itr" localSheetId="0">2147483647</definedName>
    <definedName name="solver_lhs1" localSheetId="0" hidden="1">Sheet1!$C$67:$Q$79</definedName>
    <definedName name="solver_lhs2" localSheetId="0" hidden="1">Sheet1!$C$92:$C$104</definedName>
    <definedName name="solver_lhs3" localSheetId="0" hidden="1">Sheet1!$C$110:$E$122</definedName>
    <definedName name="solver_lhs4" localSheetId="0" hidden="1">Sheet1!$F$93:$G$104</definedName>
    <definedName name="solver_lhs5" localSheetId="0" hidden="1">Sheet1!$C$128:$AQ$140</definedName>
    <definedName name="solver_neg" localSheetId="0" hidden="1">1</definedName>
    <definedName name="solver_num" localSheetId="0" hidden="1">5</definedName>
    <definedName name="solver_nwt" localSheetId="0">1</definedName>
    <definedName name="solver_opt" localSheetId="0" hidden="1">Sheet1!$G$55</definedName>
    <definedName name="solver_pre" localSheetId="0">0.000001</definedName>
    <definedName name="solver_rel1" localSheetId="0" hidden="1">5</definedName>
    <definedName name="solver_rel2" localSheetId="0" hidden="1">1</definedName>
    <definedName name="solver_rel3" localSheetId="0" hidden="1">1</definedName>
    <definedName name="solver_rel4" localSheetId="0" hidden="1">1</definedName>
    <definedName name="solver_rel5" localSheetId="0" hidden="1">3</definedName>
    <definedName name="solver_rhs1" localSheetId="0" hidden="1">binary</definedName>
    <definedName name="solver_rhs2" localSheetId="0" hidden="1">17</definedName>
    <definedName name="solver_rhs3" localSheetId="0" hidden="1">1</definedName>
    <definedName name="solver_rhs4" localSheetId="0" hidden="1">2</definedName>
    <definedName name="solver_rhs5" localSheetId="0" hidden="1">Sheet1!$C$29:$AQ$41</definedName>
    <definedName name="solver_rlx" localSheetId="0">2</definedName>
    <definedName name="solver_scl" localSheetId="0">2</definedName>
    <definedName name="solver_sho" localSheetId="0">0</definedName>
    <definedName name="solver_tim" localSheetId="0">2147483647</definedName>
    <definedName name="solver_tol" localSheetId="0">0.01</definedName>
    <definedName name="solver_typ" localSheetId="0" hidden="1">2</definedName>
    <definedName name="solver_val" localSheetId="0">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8" i="1" l="1" a="1"/>
  <c r="AQ140" i="1" s="1"/>
  <c r="E122" i="1"/>
  <c r="D122" i="1"/>
  <c r="C122" i="1"/>
  <c r="E121" i="1"/>
  <c r="D121" i="1"/>
  <c r="C121" i="1"/>
  <c r="E120" i="1"/>
  <c r="D120" i="1"/>
  <c r="C120" i="1"/>
  <c r="E119" i="1"/>
  <c r="D119" i="1"/>
  <c r="C119" i="1"/>
  <c r="E118" i="1"/>
  <c r="D118" i="1"/>
  <c r="C118" i="1"/>
  <c r="E117" i="1"/>
  <c r="D117" i="1"/>
  <c r="C117" i="1"/>
  <c r="E116" i="1"/>
  <c r="D116" i="1"/>
  <c r="C116" i="1"/>
  <c r="E115" i="1"/>
  <c r="D115" i="1"/>
  <c r="C115" i="1"/>
  <c r="E114" i="1"/>
  <c r="D114" i="1"/>
  <c r="C114" i="1"/>
  <c r="E113" i="1"/>
  <c r="D113" i="1"/>
  <c r="C113" i="1"/>
  <c r="E112" i="1"/>
  <c r="D112" i="1"/>
  <c r="C112" i="1"/>
  <c r="E111" i="1"/>
  <c r="D111" i="1"/>
  <c r="C111" i="1"/>
  <c r="E110" i="1"/>
  <c r="D110" i="1"/>
  <c r="C110" i="1"/>
  <c r="G104" i="1"/>
  <c r="F104" i="1"/>
  <c r="C104" i="1"/>
  <c r="G103" i="1"/>
  <c r="F103" i="1"/>
  <c r="C103" i="1"/>
  <c r="G102" i="1"/>
  <c r="F102" i="1"/>
  <c r="C102" i="1"/>
  <c r="G101" i="1"/>
  <c r="F101" i="1"/>
  <c r="C101" i="1"/>
  <c r="G100" i="1"/>
  <c r="F100" i="1"/>
  <c r="C100" i="1"/>
  <c r="G99" i="1"/>
  <c r="F99" i="1"/>
  <c r="C99" i="1"/>
  <c r="G98" i="1"/>
  <c r="F98" i="1"/>
  <c r="C98" i="1"/>
  <c r="G97" i="1"/>
  <c r="F97" i="1"/>
  <c r="C97" i="1"/>
  <c r="G96" i="1"/>
  <c r="F96" i="1"/>
  <c r="C96" i="1"/>
  <c r="G95" i="1"/>
  <c r="F95" i="1"/>
  <c r="C95" i="1"/>
  <c r="G94" i="1"/>
  <c r="F94" i="1"/>
  <c r="C94" i="1"/>
  <c r="G93" i="1"/>
  <c r="F93" i="1"/>
  <c r="C93" i="1"/>
  <c r="C92" i="1"/>
  <c r="G55" i="1"/>
  <c r="Q80" i="1"/>
  <c r="Q82" i="1" s="1"/>
  <c r="P80" i="1"/>
  <c r="P82" i="1" s="1"/>
  <c r="O80" i="1"/>
  <c r="O82" i="1" s="1"/>
  <c r="N80" i="1"/>
  <c r="N82" i="1" s="1"/>
  <c r="M80" i="1"/>
  <c r="M82" i="1" s="1"/>
  <c r="L80" i="1"/>
  <c r="L82" i="1" s="1"/>
  <c r="K80" i="1"/>
  <c r="K82" i="1" s="1"/>
  <c r="J80" i="1"/>
  <c r="J82" i="1" s="1"/>
  <c r="I80" i="1"/>
  <c r="I82" i="1" s="1"/>
  <c r="H80" i="1"/>
  <c r="H82" i="1" s="1"/>
  <c r="G80" i="1"/>
  <c r="G82" i="1" s="1"/>
  <c r="F80" i="1"/>
  <c r="F82" i="1" s="1"/>
  <c r="E80" i="1"/>
  <c r="E82" i="1" s="1"/>
  <c r="D80" i="1"/>
  <c r="D82" i="1" s="1"/>
  <c r="C80" i="1"/>
  <c r="C82" i="1" s="1"/>
  <c r="P128" i="1" l="1"/>
  <c r="AM129" i="1"/>
  <c r="U131" i="1"/>
  <c r="C133" i="1"/>
  <c r="Z134" i="1"/>
  <c r="H136" i="1"/>
  <c r="X128" i="1"/>
  <c r="F130" i="1"/>
  <c r="AC131" i="1"/>
  <c r="P136" i="1"/>
  <c r="AF128" i="1"/>
  <c r="N130" i="1"/>
  <c r="AK131" i="1"/>
  <c r="S133" i="1"/>
  <c r="AP134" i="1"/>
  <c r="X136" i="1"/>
  <c r="AN128" i="1"/>
  <c r="V130" i="1"/>
  <c r="D132" i="1"/>
  <c r="AA133" i="1"/>
  <c r="I135" i="1"/>
  <c r="AF136" i="1"/>
  <c r="K133" i="1"/>
  <c r="G129" i="1"/>
  <c r="AD130" i="1"/>
  <c r="L132" i="1"/>
  <c r="AI133" i="1"/>
  <c r="Q135" i="1"/>
  <c r="AN136" i="1"/>
  <c r="AH134" i="1"/>
  <c r="O129" i="1"/>
  <c r="AL130" i="1"/>
  <c r="T132" i="1"/>
  <c r="AQ133" i="1"/>
  <c r="Y135" i="1"/>
  <c r="N138" i="1"/>
  <c r="W129" i="1"/>
  <c r="E131" i="1"/>
  <c r="AB132" i="1"/>
  <c r="J134" i="1"/>
  <c r="AG135" i="1"/>
  <c r="AD138" i="1"/>
  <c r="H128" i="1"/>
  <c r="AE129" i="1"/>
  <c r="M131" i="1"/>
  <c r="AJ132" i="1"/>
  <c r="R134" i="1"/>
  <c r="AO135" i="1"/>
  <c r="AB140" i="1"/>
  <c r="G137" i="1"/>
  <c r="O137" i="1"/>
  <c r="W137" i="1"/>
  <c r="AE137" i="1"/>
  <c r="AM137" i="1"/>
  <c r="F138" i="1"/>
  <c r="V138" i="1"/>
  <c r="AL138" i="1"/>
  <c r="E139" i="1"/>
  <c r="M139" i="1"/>
  <c r="U139" i="1"/>
  <c r="AC139" i="1"/>
  <c r="AK139" i="1"/>
  <c r="D140" i="1"/>
  <c r="L140" i="1"/>
  <c r="T140" i="1"/>
  <c r="AJ140" i="1"/>
  <c r="I128" i="1"/>
  <c r="Q128" i="1"/>
  <c r="Y128" i="1"/>
  <c r="AG128" i="1"/>
  <c r="AO128" i="1"/>
  <c r="H129" i="1"/>
  <c r="P129" i="1"/>
  <c r="X129" i="1"/>
  <c r="AF129" i="1"/>
  <c r="AN129" i="1"/>
  <c r="G130" i="1"/>
  <c r="O130" i="1"/>
  <c r="W130" i="1"/>
  <c r="AE130" i="1"/>
  <c r="AM130" i="1"/>
  <c r="F131" i="1"/>
  <c r="N131" i="1"/>
  <c r="V131" i="1"/>
  <c r="AD131" i="1"/>
  <c r="AL131" i="1"/>
  <c r="E132" i="1"/>
  <c r="M132" i="1"/>
  <c r="U132" i="1"/>
  <c r="AC132" i="1"/>
  <c r="AK132" i="1"/>
  <c r="D133" i="1"/>
  <c r="L133" i="1"/>
  <c r="T133" i="1"/>
  <c r="AB133" i="1"/>
  <c r="AJ133" i="1"/>
  <c r="C134" i="1"/>
  <c r="K134" i="1"/>
  <c r="S134" i="1"/>
  <c r="AA134" i="1"/>
  <c r="AI134" i="1"/>
  <c r="AQ134" i="1"/>
  <c r="J135" i="1"/>
  <c r="R135" i="1"/>
  <c r="Z135" i="1"/>
  <c r="AH135" i="1"/>
  <c r="AP135" i="1"/>
  <c r="I136" i="1"/>
  <c r="Q136" i="1"/>
  <c r="Y136" i="1"/>
  <c r="AG136" i="1"/>
  <c r="AO136" i="1"/>
  <c r="H137" i="1"/>
  <c r="P137" i="1"/>
  <c r="X137" i="1"/>
  <c r="AF137" i="1"/>
  <c r="AN137" i="1"/>
  <c r="G138" i="1"/>
  <c r="O138" i="1"/>
  <c r="W138" i="1"/>
  <c r="AE138" i="1"/>
  <c r="AM138" i="1"/>
  <c r="F139" i="1"/>
  <c r="N139" i="1"/>
  <c r="V139" i="1"/>
  <c r="AD139" i="1"/>
  <c r="AL139" i="1"/>
  <c r="E140" i="1"/>
  <c r="M140" i="1"/>
  <c r="U140" i="1"/>
  <c r="AC140" i="1"/>
  <c r="AK140" i="1"/>
  <c r="C128" i="1"/>
  <c r="J128" i="1"/>
  <c r="R128" i="1"/>
  <c r="Z128" i="1"/>
  <c r="AH128" i="1"/>
  <c r="AP128" i="1"/>
  <c r="I129" i="1"/>
  <c r="Q129" i="1"/>
  <c r="Y129" i="1"/>
  <c r="AG129" i="1"/>
  <c r="AO129" i="1"/>
  <c r="H130" i="1"/>
  <c r="P130" i="1"/>
  <c r="X130" i="1"/>
  <c r="AF130" i="1"/>
  <c r="AN130" i="1"/>
  <c r="G131" i="1"/>
  <c r="O131" i="1"/>
  <c r="W131" i="1"/>
  <c r="AE131" i="1"/>
  <c r="AM131" i="1"/>
  <c r="F132" i="1"/>
  <c r="N132" i="1"/>
  <c r="V132" i="1"/>
  <c r="AD132" i="1"/>
  <c r="AL132" i="1"/>
  <c r="E133" i="1"/>
  <c r="M133" i="1"/>
  <c r="U133" i="1"/>
  <c r="AC133" i="1"/>
  <c r="AK133" i="1"/>
  <c r="D134" i="1"/>
  <c r="L134" i="1"/>
  <c r="T134" i="1"/>
  <c r="AB134" i="1"/>
  <c r="AJ134" i="1"/>
  <c r="C135" i="1"/>
  <c r="K135" i="1"/>
  <c r="S135" i="1"/>
  <c r="AA135" i="1"/>
  <c r="AI135" i="1"/>
  <c r="AQ135" i="1"/>
  <c r="J136" i="1"/>
  <c r="R136" i="1"/>
  <c r="Z136" i="1"/>
  <c r="AH136" i="1"/>
  <c r="AP136" i="1"/>
  <c r="I137" i="1"/>
  <c r="Q137" i="1"/>
  <c r="Y137" i="1"/>
  <c r="AG137" i="1"/>
  <c r="AO137" i="1"/>
  <c r="H138" i="1"/>
  <c r="P138" i="1"/>
  <c r="X138" i="1"/>
  <c r="AF138" i="1"/>
  <c r="AN138" i="1"/>
  <c r="G139" i="1"/>
  <c r="O139" i="1"/>
  <c r="W139" i="1"/>
  <c r="AE139" i="1"/>
  <c r="AM139" i="1"/>
  <c r="F140" i="1"/>
  <c r="N140" i="1"/>
  <c r="V140" i="1"/>
  <c r="AD140" i="1"/>
  <c r="AL140" i="1"/>
  <c r="K128" i="1"/>
  <c r="S128" i="1"/>
  <c r="AA128" i="1"/>
  <c r="AI128" i="1"/>
  <c r="AQ128" i="1"/>
  <c r="J129" i="1"/>
  <c r="R129" i="1"/>
  <c r="Z129" i="1"/>
  <c r="AH129" i="1"/>
  <c r="AP129" i="1"/>
  <c r="I130" i="1"/>
  <c r="Q130" i="1"/>
  <c r="Y130" i="1"/>
  <c r="AG130" i="1"/>
  <c r="AO130" i="1"/>
  <c r="H131" i="1"/>
  <c r="P131" i="1"/>
  <c r="X131" i="1"/>
  <c r="AF131" i="1"/>
  <c r="AN131" i="1"/>
  <c r="G132" i="1"/>
  <c r="O132" i="1"/>
  <c r="W132" i="1"/>
  <c r="AE132" i="1"/>
  <c r="AM132" i="1"/>
  <c r="F133" i="1"/>
  <c r="N133" i="1"/>
  <c r="V133" i="1"/>
  <c r="AD133" i="1"/>
  <c r="AL133" i="1"/>
  <c r="E134" i="1"/>
  <c r="M134" i="1"/>
  <c r="U134" i="1"/>
  <c r="AC134" i="1"/>
  <c r="AK134" i="1"/>
  <c r="D135" i="1"/>
  <c r="L135" i="1"/>
  <c r="T135" i="1"/>
  <c r="AB135" i="1"/>
  <c r="AJ135" i="1"/>
  <c r="C136" i="1"/>
  <c r="K136" i="1"/>
  <c r="S136" i="1"/>
  <c r="AA136" i="1"/>
  <c r="AI136" i="1"/>
  <c r="AQ136" i="1"/>
  <c r="J137" i="1"/>
  <c r="R137" i="1"/>
  <c r="Z137" i="1"/>
  <c r="AH137" i="1"/>
  <c r="AP137" i="1"/>
  <c r="I138" i="1"/>
  <c r="Q138" i="1"/>
  <c r="Y138" i="1"/>
  <c r="AG138" i="1"/>
  <c r="AO138" i="1"/>
  <c r="H139" i="1"/>
  <c r="P139" i="1"/>
  <c r="X139" i="1"/>
  <c r="AF139" i="1"/>
  <c r="AN139" i="1"/>
  <c r="G140" i="1"/>
  <c r="O140" i="1"/>
  <c r="W140" i="1"/>
  <c r="AE140" i="1"/>
  <c r="AM140" i="1"/>
  <c r="D128" i="1"/>
  <c r="L128" i="1"/>
  <c r="T128" i="1"/>
  <c r="AB128" i="1"/>
  <c r="AJ128" i="1"/>
  <c r="C129" i="1"/>
  <c r="K129" i="1"/>
  <c r="S129" i="1"/>
  <c r="AA129" i="1"/>
  <c r="AI129" i="1"/>
  <c r="AQ129" i="1"/>
  <c r="J130" i="1"/>
  <c r="R130" i="1"/>
  <c r="Z130" i="1"/>
  <c r="AH130" i="1"/>
  <c r="AP130" i="1"/>
  <c r="I131" i="1"/>
  <c r="Q131" i="1"/>
  <c r="Y131" i="1"/>
  <c r="AG131" i="1"/>
  <c r="AO131" i="1"/>
  <c r="H132" i="1"/>
  <c r="P132" i="1"/>
  <c r="X132" i="1"/>
  <c r="AF132" i="1"/>
  <c r="AN132" i="1"/>
  <c r="G133" i="1"/>
  <c r="O133" i="1"/>
  <c r="W133" i="1"/>
  <c r="AE133" i="1"/>
  <c r="AM133" i="1"/>
  <c r="F134" i="1"/>
  <c r="N134" i="1"/>
  <c r="V134" i="1"/>
  <c r="AD134" i="1"/>
  <c r="AL134" i="1"/>
  <c r="E135" i="1"/>
  <c r="M135" i="1"/>
  <c r="U135" i="1"/>
  <c r="AC135" i="1"/>
  <c r="AK135" i="1"/>
  <c r="D136" i="1"/>
  <c r="L136" i="1"/>
  <c r="T136" i="1"/>
  <c r="AB136" i="1"/>
  <c r="AJ136" i="1"/>
  <c r="C137" i="1"/>
  <c r="K137" i="1"/>
  <c r="S137" i="1"/>
  <c r="AA137" i="1"/>
  <c r="AI137" i="1"/>
  <c r="AQ137" i="1"/>
  <c r="J138" i="1"/>
  <c r="R138" i="1"/>
  <c r="Z138" i="1"/>
  <c r="AH138" i="1"/>
  <c r="AP138" i="1"/>
  <c r="I139" i="1"/>
  <c r="Q139" i="1"/>
  <c r="Y139" i="1"/>
  <c r="AG139" i="1"/>
  <c r="AO139" i="1"/>
  <c r="H140" i="1"/>
  <c r="P140" i="1"/>
  <c r="X140" i="1"/>
  <c r="AF140" i="1"/>
  <c r="AN140" i="1"/>
  <c r="E128" i="1"/>
  <c r="M128" i="1"/>
  <c r="U128" i="1"/>
  <c r="AC128" i="1"/>
  <c r="AK128" i="1"/>
  <c r="D129" i="1"/>
  <c r="L129" i="1"/>
  <c r="T129" i="1"/>
  <c r="AB129" i="1"/>
  <c r="AJ129" i="1"/>
  <c r="C130" i="1"/>
  <c r="K130" i="1"/>
  <c r="S130" i="1"/>
  <c r="AA130" i="1"/>
  <c r="AI130" i="1"/>
  <c r="AQ130" i="1"/>
  <c r="J131" i="1"/>
  <c r="R131" i="1"/>
  <c r="Z131" i="1"/>
  <c r="AH131" i="1"/>
  <c r="AP131" i="1"/>
  <c r="I132" i="1"/>
  <c r="Q132" i="1"/>
  <c r="Y132" i="1"/>
  <c r="AG132" i="1"/>
  <c r="AO132" i="1"/>
  <c r="H133" i="1"/>
  <c r="P133" i="1"/>
  <c r="X133" i="1"/>
  <c r="AF133" i="1"/>
  <c r="AN133" i="1"/>
  <c r="G134" i="1"/>
  <c r="O134" i="1"/>
  <c r="W134" i="1"/>
  <c r="AE134" i="1"/>
  <c r="AM134" i="1"/>
  <c r="F135" i="1"/>
  <c r="N135" i="1"/>
  <c r="V135" i="1"/>
  <c r="AD135" i="1"/>
  <c r="AL135" i="1"/>
  <c r="E136" i="1"/>
  <c r="M136" i="1"/>
  <c r="U136" i="1"/>
  <c r="AC136" i="1"/>
  <c r="AK136" i="1"/>
  <c r="D137" i="1"/>
  <c r="L137" i="1"/>
  <c r="T137" i="1"/>
  <c r="AB137" i="1"/>
  <c r="AJ137" i="1"/>
  <c r="C138" i="1"/>
  <c r="K138" i="1"/>
  <c r="S138" i="1"/>
  <c r="AA138" i="1"/>
  <c r="AI138" i="1"/>
  <c r="AQ138" i="1"/>
  <c r="J139" i="1"/>
  <c r="R139" i="1"/>
  <c r="Z139" i="1"/>
  <c r="AH139" i="1"/>
  <c r="AP139" i="1"/>
  <c r="I140" i="1"/>
  <c r="Q140" i="1"/>
  <c r="Y140" i="1"/>
  <c r="AG140" i="1"/>
  <c r="AO140" i="1"/>
  <c r="F128" i="1"/>
  <c r="N128" i="1"/>
  <c r="V128" i="1"/>
  <c r="AD128" i="1"/>
  <c r="AL128" i="1"/>
  <c r="E129" i="1"/>
  <c r="M129" i="1"/>
  <c r="U129" i="1"/>
  <c r="AC129" i="1"/>
  <c r="AK129" i="1"/>
  <c r="D130" i="1"/>
  <c r="L130" i="1"/>
  <c r="T130" i="1"/>
  <c r="AB130" i="1"/>
  <c r="AJ130" i="1"/>
  <c r="C131" i="1"/>
  <c r="K131" i="1"/>
  <c r="S131" i="1"/>
  <c r="AA131" i="1"/>
  <c r="AI131" i="1"/>
  <c r="AQ131" i="1"/>
  <c r="J132" i="1"/>
  <c r="R132" i="1"/>
  <c r="Z132" i="1"/>
  <c r="AH132" i="1"/>
  <c r="AP132" i="1"/>
  <c r="I133" i="1"/>
  <c r="Q133" i="1"/>
  <c r="Y133" i="1"/>
  <c r="AG133" i="1"/>
  <c r="AO133" i="1"/>
  <c r="H134" i="1"/>
  <c r="P134" i="1"/>
  <c r="X134" i="1"/>
  <c r="AF134" i="1"/>
  <c r="AN134" i="1"/>
  <c r="G135" i="1"/>
  <c r="O135" i="1"/>
  <c r="W135" i="1"/>
  <c r="AE135" i="1"/>
  <c r="AM135" i="1"/>
  <c r="F136" i="1"/>
  <c r="N136" i="1"/>
  <c r="V136" i="1"/>
  <c r="AD136" i="1"/>
  <c r="AL136" i="1"/>
  <c r="E137" i="1"/>
  <c r="M137" i="1"/>
  <c r="U137" i="1"/>
  <c r="AC137" i="1"/>
  <c r="AK137" i="1"/>
  <c r="D138" i="1"/>
  <c r="L138" i="1"/>
  <c r="T138" i="1"/>
  <c r="AB138" i="1"/>
  <c r="AJ138" i="1"/>
  <c r="C139" i="1"/>
  <c r="K139" i="1"/>
  <c r="S139" i="1"/>
  <c r="AA139" i="1"/>
  <c r="AI139" i="1"/>
  <c r="AQ139" i="1"/>
  <c r="J140" i="1"/>
  <c r="R140" i="1"/>
  <c r="Z140" i="1"/>
  <c r="AH140" i="1"/>
  <c r="AP140" i="1"/>
  <c r="G128" i="1"/>
  <c r="O128" i="1"/>
  <c r="W128" i="1"/>
  <c r="AE128" i="1"/>
  <c r="AM128" i="1"/>
  <c r="F129" i="1"/>
  <c r="N129" i="1"/>
  <c r="V129" i="1"/>
  <c r="AD129" i="1"/>
  <c r="AL129" i="1"/>
  <c r="E130" i="1"/>
  <c r="M130" i="1"/>
  <c r="U130" i="1"/>
  <c r="AC130" i="1"/>
  <c r="AK130" i="1"/>
  <c r="D131" i="1"/>
  <c r="L131" i="1"/>
  <c r="T131" i="1"/>
  <c r="AB131" i="1"/>
  <c r="AJ131" i="1"/>
  <c r="C132" i="1"/>
  <c r="K132" i="1"/>
  <c r="S132" i="1"/>
  <c r="AA132" i="1"/>
  <c r="AI132" i="1"/>
  <c r="AQ132" i="1"/>
  <c r="J133" i="1"/>
  <c r="R133" i="1"/>
  <c r="Z133" i="1"/>
  <c r="AH133" i="1"/>
  <c r="AP133" i="1"/>
  <c r="I134" i="1"/>
  <c r="Q134" i="1"/>
  <c r="Y134" i="1"/>
  <c r="AG134" i="1"/>
  <c r="AO134" i="1"/>
  <c r="H135" i="1"/>
  <c r="P135" i="1"/>
  <c r="X135" i="1"/>
  <c r="AF135" i="1"/>
  <c r="AN135" i="1"/>
  <c r="G136" i="1"/>
  <c r="O136" i="1"/>
  <c r="W136" i="1"/>
  <c r="AE136" i="1"/>
  <c r="AM136" i="1"/>
  <c r="F137" i="1"/>
  <c r="N137" i="1"/>
  <c r="V137" i="1"/>
  <c r="AD137" i="1"/>
  <c r="AL137" i="1"/>
  <c r="E138" i="1"/>
  <c r="M138" i="1"/>
  <c r="U138" i="1"/>
  <c r="AC138" i="1"/>
  <c r="AK138" i="1"/>
  <c r="D139" i="1"/>
  <c r="L139" i="1"/>
  <c r="T139" i="1"/>
  <c r="AB139" i="1"/>
  <c r="AJ139" i="1"/>
  <c r="C140" i="1"/>
  <c r="K140" i="1"/>
  <c r="S140" i="1"/>
  <c r="AA140" i="1"/>
  <c r="AI140" i="1"/>
</calcChain>
</file>

<file path=xl/sharedStrings.xml><?xml version="1.0" encoding="utf-8"?>
<sst xmlns="http://schemas.openxmlformats.org/spreadsheetml/2006/main" count="261" uniqueCount="100">
  <si>
    <t>Group17 - IE407 Term Project Model</t>
  </si>
  <si>
    <t>Yavuz Selim Yesilyurt – 2259166</t>
  </si>
  <si>
    <t>Erce Eren – 2099000</t>
  </si>
  <si>
    <t>Alper Kocaman – 2169589</t>
  </si>
  <si>
    <t>Skill 1</t>
  </si>
  <si>
    <t>Skill 2</t>
  </si>
  <si>
    <t>Skill 3</t>
  </si>
  <si>
    <t>Skill 4</t>
  </si>
  <si>
    <t>Skill 5</t>
  </si>
  <si>
    <t>Skill 6</t>
  </si>
  <si>
    <t>Skill 7</t>
  </si>
  <si>
    <t>Skill 8</t>
  </si>
  <si>
    <t>Skill 9</t>
  </si>
  <si>
    <t>Skill 10</t>
  </si>
  <si>
    <t>Skill 11</t>
  </si>
  <si>
    <t>Skill 12</t>
  </si>
  <si>
    <t>Skill 13</t>
  </si>
  <si>
    <t>Skill 14</t>
  </si>
  <si>
    <t>Skill 15</t>
  </si>
  <si>
    <t>Skill 16</t>
  </si>
  <si>
    <t>Skill 17</t>
  </si>
  <si>
    <t>Skill 18</t>
  </si>
  <si>
    <t>Skill 19</t>
  </si>
  <si>
    <t>Skill 20</t>
  </si>
  <si>
    <t>Skill 21</t>
  </si>
  <si>
    <t>Skill 22</t>
  </si>
  <si>
    <t>Skill 23</t>
  </si>
  <si>
    <t>Skill 24</t>
  </si>
  <si>
    <t>Skill 25</t>
  </si>
  <si>
    <t>Skill 26</t>
  </si>
  <si>
    <t>Skill 27</t>
  </si>
  <si>
    <t>Skill 28</t>
  </si>
  <si>
    <t>Skill 29</t>
  </si>
  <si>
    <t>Skill 30</t>
  </si>
  <si>
    <t>Skill 31</t>
  </si>
  <si>
    <t>Skill 32</t>
  </si>
  <si>
    <t>Skill 33</t>
  </si>
  <si>
    <t>Skill 34</t>
  </si>
  <si>
    <t>Skill 35</t>
  </si>
  <si>
    <t>Skill 36</t>
  </si>
  <si>
    <t>Skill 37</t>
  </si>
  <si>
    <t>Skill 38</t>
  </si>
  <si>
    <t>Skill 39</t>
  </si>
  <si>
    <t>Skill 40</t>
  </si>
  <si>
    <t>Skill 41</t>
  </si>
  <si>
    <t>Program1</t>
  </si>
  <si>
    <t>Program2</t>
  </si>
  <si>
    <t>Program3</t>
  </si>
  <si>
    <t>Program4</t>
  </si>
  <si>
    <t>Program5</t>
  </si>
  <si>
    <t>Program6</t>
  </si>
  <si>
    <t>Program7</t>
  </si>
  <si>
    <t>Program8</t>
  </si>
  <si>
    <t>Program9</t>
  </si>
  <si>
    <t>Program10</t>
  </si>
  <si>
    <t>Program11</t>
  </si>
  <si>
    <t>Program12</t>
  </si>
  <si>
    <t>Program13</t>
  </si>
  <si>
    <t>Program14</t>
  </si>
  <si>
    <t>Program15</t>
  </si>
  <si>
    <t>E1-Senior Manager</t>
  </si>
  <si>
    <t>E2-Project Manager</t>
  </si>
  <si>
    <t>E3-Project Manager</t>
  </si>
  <si>
    <t>E4-Professional</t>
  </si>
  <si>
    <t>E5-Professional</t>
  </si>
  <si>
    <t>E6-Professional</t>
  </si>
  <si>
    <t>E7-Sales person</t>
  </si>
  <si>
    <t>E8-Sales person</t>
  </si>
  <si>
    <t>E9-Technician</t>
  </si>
  <si>
    <t>E10-Technician</t>
  </si>
  <si>
    <t>E11-Technician</t>
  </si>
  <si>
    <t>E12-Administrative Assistant</t>
  </si>
  <si>
    <t>E13-Administrative Assistant</t>
  </si>
  <si>
    <t>Program 3</t>
  </si>
  <si>
    <t>Program 6</t>
  </si>
  <si>
    <t>Program 9</t>
  </si>
  <si>
    <t>TOTAL USAGE OF PROGRAMS</t>
  </si>
  <si>
    <t>TOTAL COST OF PROGRAMS</t>
  </si>
  <si>
    <t>Properties of Programs</t>
  </si>
  <si>
    <t>Objective Function</t>
  </si>
  <si>
    <t>CONSTRAINTS</t>
  </si>
  <si>
    <t>Total Day</t>
  </si>
  <si>
    <t>Professionals</t>
  </si>
  <si>
    <t>Technicians</t>
  </si>
  <si>
    <t>1st and 3rd</t>
  </si>
  <si>
    <t>9th and 15th</t>
  </si>
  <si>
    <t>11th and 12th</t>
  </si>
  <si>
    <t>Number of employees replicated version of Table2 that is given in Tables.xlsx file</t>
  </si>
  <si>
    <t>(Table3 that is given in Tables.xlsx file)</t>
  </si>
  <si>
    <t>Program vs Skill Table</t>
  </si>
  <si>
    <t>Employee vs Skill Table</t>
  </si>
  <si>
    <t>Decision Variables Table</t>
  </si>
  <si>
    <t>Enrollment Cost (in Turkish liras)</t>
  </si>
  <si>
    <t>Duration
 (in days)</t>
  </si>
  <si>
    <t>Table4 given in Tables.xlsx file</t>
  </si>
  <si>
    <t xml:space="preserve">This matrix is the result of the multiplication of our Decision Variables with the Program vs Skill table. Semantically it represents an Employee vs Skill table where values for each entry implies how many programs that employee has taken, cover corresponding skill.
</t>
  </si>
  <si>
    <t>Day Constraint (1st Constraint)</t>
  </si>
  <si>
    <t>Being Present in Office Constraint 
(3rd Constraint)</t>
  </si>
  <si>
    <t>Conflicting Constraint (2nd Constraint)</t>
  </si>
  <si>
    <t>Employees' Skill Coverage Matrix 
(4th Constraint)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</si>
</sst>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amily val="2"/>
      <charset val="1"/>
    </font>
    <font>
      <sz val="11"/>
      <color theme="1"/>
      <name val="Calibri"/>
      <family val="2"/>
      <scheme val="minor"/>
    </font>
    <font>
      <sz val="26"/>
      <color rgb="FF000000"/>
      <name val="Calibri"/>
      <family val="2"/>
      <charset val="1"/>
    </font>
    <font>
      <sz val="20"/>
      <color rgb="FF000000"/>
      <name val="Calibri"/>
      <family val="2"/>
      <charset val="1"/>
    </font>
    <font>
      <sz val="12"/>
      <color rgb="FF000000"/>
      <name val="Calibri"/>
      <family val="2"/>
      <charset val="1"/>
    </font>
    <font>
      <sz val="24"/>
      <color rgb="FF000000"/>
      <name val="Calibri"/>
      <family val="2"/>
      <charset val="1"/>
    </font>
    <font>
      <sz val="20"/>
      <color rgb="FFFF0000"/>
      <name val="Calibri"/>
      <family val="2"/>
      <charset val="1"/>
    </font>
    <font>
      <sz val="16"/>
      <color rgb="FF000000"/>
      <name val="Calibri"/>
      <family val="2"/>
      <charset val="1"/>
    </font>
    <font>
      <sz val="10"/>
      <color rgb="FF000000"/>
      <name val="Calibri"/>
      <family val="2"/>
    </font>
    <font>
      <sz val="12"/>
      <color theme="0"/>
      <name val="Calibri"/>
      <family val="2"/>
      <charset val="1"/>
    </font>
    <font>
      <sz val="12"/>
      <color rgb="FF000000"/>
      <name val="Calibri"/>
      <family val="2"/>
    </font>
    <font>
      <sz val="24"/>
      <color theme="0"/>
      <name val="Calibri"/>
      <family val="2"/>
    </font>
    <font>
      <sz val="12"/>
      <color theme="0"/>
      <name val="Times New Roman"/>
      <family val="1"/>
    </font>
    <font>
      <sz val="11"/>
      <color theme="0"/>
      <name val="Calibri"/>
      <family val="2"/>
      <charset val="1"/>
    </font>
    <font>
      <sz val="16"/>
      <color rgb="FF000000"/>
      <name val="Calibri"/>
      <family val="2"/>
    </font>
  </fonts>
  <fills count="23">
    <fill>
      <patternFill patternType="none"/>
    </fill>
    <fill>
      <patternFill patternType="gray125"/>
    </fill>
    <fill>
      <patternFill patternType="solid">
        <fgColor rgb="FFFFFFFF"/>
        <bgColor rgb="FFFFFFCC"/>
      </patternFill>
    </fill>
    <fill>
      <patternFill patternType="solid">
        <fgColor rgb="FFFFC000"/>
        <bgColor rgb="FFFF9900"/>
      </patternFill>
    </fill>
    <fill>
      <patternFill patternType="solid">
        <fgColor rgb="FFFFFF00"/>
        <bgColor rgb="FFFFFF00"/>
      </patternFill>
    </fill>
    <fill>
      <patternFill patternType="solid">
        <fgColor rgb="FFFF0000"/>
        <bgColor rgb="FF993300"/>
      </patternFill>
    </fill>
    <fill>
      <patternFill patternType="solid">
        <fgColor theme="8" tint="0.59999389629810485"/>
        <bgColor indexed="64"/>
      </patternFill>
    </fill>
    <fill>
      <patternFill patternType="solid">
        <fgColor rgb="FF92D050"/>
        <bgColor indexed="64"/>
      </patternFill>
    </fill>
    <fill>
      <patternFill patternType="solid">
        <fgColor theme="2" tint="-0.499984740745262"/>
        <bgColor indexed="64"/>
      </patternFill>
    </fill>
    <fill>
      <patternFill patternType="solid">
        <fgColor theme="2" tint="-0.499984740745262"/>
        <bgColor rgb="FFFFFFCC"/>
      </patternFill>
    </fill>
    <fill>
      <patternFill patternType="solid">
        <fgColor theme="7" tint="-0.249977111117893"/>
        <bgColor rgb="FFC0C0C0"/>
      </patternFill>
    </fill>
    <fill>
      <patternFill patternType="solid">
        <fgColor theme="7" tint="0.39997558519241921"/>
        <bgColor rgb="FFC0C0C0"/>
      </patternFill>
    </fill>
    <fill>
      <patternFill patternType="solid">
        <fgColor theme="9" tint="0.39997558519241921"/>
        <bgColor indexed="64"/>
      </patternFill>
    </fill>
    <fill>
      <patternFill patternType="solid">
        <fgColor theme="7"/>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1" tint="0.34998626667073579"/>
        <bgColor rgb="FFFFFFCC"/>
      </patternFill>
    </fill>
    <fill>
      <patternFill patternType="solid">
        <fgColor theme="3" tint="0.79998168889431442"/>
        <bgColor indexed="64"/>
      </patternFill>
    </fill>
    <fill>
      <patternFill patternType="solid">
        <fgColor theme="3" tint="0.79998168889431442"/>
        <bgColor rgb="FFFFFFCC"/>
      </patternFill>
    </fill>
    <fill>
      <patternFill patternType="solid">
        <fgColor theme="7" tint="0.79998168889431442"/>
        <bgColor rgb="FFFFFFCC"/>
      </patternFill>
    </fill>
    <fill>
      <patternFill patternType="solid">
        <fgColor theme="7" tint="0.79998168889431442"/>
        <bgColor indexed="64"/>
      </patternFill>
    </fill>
    <fill>
      <patternFill patternType="solid">
        <fgColor theme="5"/>
        <bgColor indexed="64"/>
      </patternFill>
    </fill>
    <fill>
      <patternFill patternType="solid">
        <fgColor theme="7" tint="0.39997558519241921"/>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thin">
        <color indexed="64"/>
      </right>
      <top/>
      <bottom/>
      <diagonal/>
    </border>
  </borders>
  <cellStyleXfs count="2">
    <xf numFmtId="0" fontId="0" fillId="0" borderId="0"/>
    <xf numFmtId="0" fontId="1" fillId="0" borderId="0"/>
  </cellStyleXfs>
  <cellXfs count="72">
    <xf numFmtId="0" fontId="0" fillId="0" borderId="0" xfId="0"/>
    <xf numFmtId="0" fontId="5" fillId="5" borderId="1" xfId="0" applyFont="1" applyFill="1" applyBorder="1" applyAlignment="1">
      <alignment horizontal="center" vertical="center"/>
    </xf>
    <xf numFmtId="0" fontId="0" fillId="4" borderId="1" xfId="0" applyFont="1" applyFill="1" applyBorder="1" applyAlignment="1">
      <alignment horizontal="center" vertical="center"/>
    </xf>
    <xf numFmtId="0" fontId="0" fillId="3" borderId="2" xfId="0" applyFont="1" applyFill="1" applyBorder="1" applyAlignment="1">
      <alignment horizontal="center" vertical="center"/>
    </xf>
    <xf numFmtId="0" fontId="0" fillId="0" borderId="3" xfId="0" applyFont="1" applyBorder="1" applyAlignment="1">
      <alignment horizontal="center"/>
    </xf>
    <xf numFmtId="0" fontId="2" fillId="0" borderId="1" xfId="0" applyFont="1" applyBorder="1" applyAlignment="1">
      <alignment horizontal="center" vertical="center"/>
    </xf>
    <xf numFmtId="0" fontId="0" fillId="0" borderId="0" xfId="0" applyFont="1"/>
    <xf numFmtId="0" fontId="0" fillId="0" borderId="0" xfId="0" applyFont="1" applyBorder="1" applyAlignment="1"/>
    <xf numFmtId="0" fontId="4" fillId="2" borderId="1" xfId="0" applyFont="1" applyFill="1" applyBorder="1" applyAlignment="1">
      <alignment horizontal="left" vertical="center"/>
    </xf>
    <xf numFmtId="0" fontId="4" fillId="2" borderId="1" xfId="0" applyFont="1" applyFill="1" applyBorder="1"/>
    <xf numFmtId="0" fontId="0" fillId="0" borderId="3" xfId="0" applyFont="1" applyBorder="1" applyAlignment="1"/>
    <xf numFmtId="0" fontId="0" fillId="0" borderId="0" xfId="0" applyFont="1" applyBorder="1"/>
    <xf numFmtId="0" fontId="0" fillId="0" borderId="1" xfId="0" applyFont="1" applyBorder="1"/>
    <xf numFmtId="0" fontId="3" fillId="0" borderId="5" xfId="0" applyFont="1" applyBorder="1" applyAlignment="1"/>
    <xf numFmtId="0" fontId="0" fillId="0" borderId="1" xfId="0" applyFont="1" applyBorder="1" applyAlignment="1"/>
    <xf numFmtId="0" fontId="8" fillId="0" borderId="0" xfId="0" applyFont="1" applyBorder="1" applyAlignment="1">
      <alignment vertical="center"/>
    </xf>
    <xf numFmtId="0" fontId="8" fillId="0" borderId="10" xfId="0" applyFont="1" applyBorder="1" applyAlignment="1">
      <alignment vertical="center"/>
    </xf>
    <xf numFmtId="0" fontId="0" fillId="0" borderId="1" xfId="0" applyFont="1" applyBorder="1" applyAlignment="1">
      <alignment horizontal="center"/>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3" fillId="6" borderId="9" xfId="0" applyFont="1" applyFill="1" applyBorder="1" applyAlignment="1">
      <alignment horizontal="center" vertical="center"/>
    </xf>
    <xf numFmtId="0" fontId="8" fillId="7" borderId="6" xfId="0" applyFont="1" applyFill="1" applyBorder="1" applyAlignment="1">
      <alignment horizontal="center" vertical="center"/>
    </xf>
    <xf numFmtId="0" fontId="8" fillId="7" borderId="4" xfId="0" applyFont="1" applyFill="1" applyBorder="1" applyAlignment="1">
      <alignment horizontal="center" vertical="center"/>
    </xf>
    <xf numFmtId="0" fontId="8" fillId="7" borderId="7" xfId="0" applyFont="1" applyFill="1" applyBorder="1" applyAlignment="1">
      <alignment horizontal="center" vertical="center"/>
    </xf>
    <xf numFmtId="0" fontId="8" fillId="7" borderId="8" xfId="0" applyFont="1" applyFill="1" applyBorder="1" applyAlignment="1">
      <alignment horizontal="center" vertical="center"/>
    </xf>
    <xf numFmtId="0" fontId="8" fillId="7" borderId="10" xfId="0" applyFont="1" applyFill="1" applyBorder="1" applyAlignment="1">
      <alignment horizontal="center" vertical="center"/>
    </xf>
    <xf numFmtId="0" fontId="8" fillId="7" borderId="9" xfId="0" applyFont="1" applyFill="1" applyBorder="1" applyAlignment="1">
      <alignment horizontal="center" vertical="center"/>
    </xf>
    <xf numFmtId="0" fontId="8"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9" fillId="8" borderId="3" xfId="0" applyFont="1" applyFill="1" applyBorder="1" applyAlignment="1">
      <alignment horizontal="center" vertical="center"/>
    </xf>
    <xf numFmtId="0" fontId="9" fillId="9" borderId="1" xfId="0" applyFont="1" applyFill="1" applyBorder="1" applyAlignment="1">
      <alignment horizontal="center"/>
    </xf>
    <xf numFmtId="0" fontId="9" fillId="9" borderId="1" xfId="0" applyFont="1" applyFill="1" applyBorder="1" applyAlignment="1">
      <alignment horizontal="center" vertical="center"/>
    </xf>
    <xf numFmtId="0" fontId="0" fillId="10" borderId="1" xfId="0" applyFont="1" applyFill="1" applyBorder="1" applyAlignment="1">
      <alignment horizontal="center"/>
    </xf>
    <xf numFmtId="0" fontId="0" fillId="11" borderId="1" xfId="0" applyFont="1" applyFill="1" applyBorder="1" applyAlignment="1">
      <alignment horizontal="center"/>
    </xf>
    <xf numFmtId="0" fontId="3" fillId="6" borderId="4" xfId="0" applyFont="1" applyFill="1" applyBorder="1" applyAlignment="1">
      <alignment horizontal="center" vertical="center"/>
    </xf>
    <xf numFmtId="0" fontId="3" fillId="6" borderId="10" xfId="0" applyFont="1" applyFill="1" applyBorder="1" applyAlignment="1">
      <alignment horizontal="center" vertical="center"/>
    </xf>
    <xf numFmtId="0" fontId="0" fillId="12" borderId="1" xfId="0" applyFont="1" applyFill="1" applyBorder="1" applyAlignment="1">
      <alignment horizontal="center" vertical="center"/>
    </xf>
    <xf numFmtId="0" fontId="5" fillId="5" borderId="2" xfId="0" applyFont="1" applyFill="1" applyBorder="1" applyAlignment="1">
      <alignment horizontal="center" vertical="center"/>
    </xf>
    <xf numFmtId="0" fontId="11" fillId="5" borderId="1" xfId="0" applyFont="1" applyFill="1" applyBorder="1" applyAlignment="1">
      <alignment horizontal="center" vertical="center"/>
    </xf>
    <xf numFmtId="0" fontId="6" fillId="13" borderId="0" xfId="0" applyFont="1" applyFill="1" applyBorder="1" applyAlignment="1">
      <alignment horizontal="center" vertical="center"/>
    </xf>
    <xf numFmtId="0" fontId="9" fillId="14" borderId="1" xfId="0" applyFont="1" applyFill="1" applyBorder="1" applyAlignment="1">
      <alignment horizontal="center" vertical="center"/>
    </xf>
    <xf numFmtId="0" fontId="12" fillId="15" borderId="1" xfId="1" applyFont="1" applyFill="1" applyBorder="1" applyAlignment="1">
      <alignment horizontal="center" vertical="center" wrapText="1"/>
    </xf>
    <xf numFmtId="0" fontId="9" fillId="16" borderId="1" xfId="0" applyFont="1" applyFill="1" applyBorder="1" applyAlignment="1">
      <alignment horizontal="center"/>
    </xf>
    <xf numFmtId="0" fontId="13" fillId="15" borderId="1" xfId="0" applyFont="1" applyFill="1" applyBorder="1" applyAlignment="1">
      <alignment horizontal="center"/>
    </xf>
    <xf numFmtId="0" fontId="13" fillId="15" borderId="1" xfId="0" applyFont="1" applyFill="1" applyBorder="1" applyAlignment="1">
      <alignment horizontal="center" vertical="center"/>
    </xf>
    <xf numFmtId="0" fontId="9" fillId="16" borderId="1" xfId="0" applyFont="1" applyFill="1" applyBorder="1" applyAlignment="1">
      <alignment horizontal="center" vertical="center"/>
    </xf>
    <xf numFmtId="0" fontId="4" fillId="17" borderId="1" xfId="0" applyFont="1" applyFill="1" applyBorder="1" applyAlignment="1">
      <alignment horizontal="center" vertical="center"/>
    </xf>
    <xf numFmtId="0" fontId="4" fillId="18" borderId="1" xfId="0" applyFont="1" applyFill="1" applyBorder="1" applyAlignment="1">
      <alignment horizontal="center"/>
    </xf>
    <xf numFmtId="3" fontId="4" fillId="17" borderId="1" xfId="0" applyNumberFormat="1" applyFont="1" applyFill="1" applyBorder="1" applyAlignment="1">
      <alignment horizontal="center" vertical="center"/>
    </xf>
    <xf numFmtId="0" fontId="4" fillId="19" borderId="1" xfId="0" applyFont="1" applyFill="1" applyBorder="1"/>
    <xf numFmtId="0" fontId="0" fillId="20" borderId="1" xfId="0" applyFont="1" applyFill="1" applyBorder="1" applyAlignment="1">
      <alignment horizontal="center" vertical="center"/>
    </xf>
    <xf numFmtId="0" fontId="4" fillId="19" borderId="1" xfId="0" applyFont="1" applyFill="1" applyBorder="1" applyAlignment="1">
      <alignment horizontal="center"/>
    </xf>
    <xf numFmtId="0" fontId="3" fillId="21" borderId="1" xfId="0" applyFont="1" applyFill="1" applyBorder="1" applyAlignment="1">
      <alignment horizontal="center" vertical="center"/>
    </xf>
    <xf numFmtId="0" fontId="5" fillId="21" borderId="1" xfId="0" applyFont="1" applyFill="1" applyBorder="1" applyAlignment="1">
      <alignment horizontal="center" vertical="center"/>
    </xf>
    <xf numFmtId="0" fontId="7" fillId="21" borderId="1" xfId="0" applyFont="1" applyFill="1" applyBorder="1" applyAlignment="1">
      <alignment horizontal="center" vertical="center"/>
    </xf>
    <xf numFmtId="0" fontId="14" fillId="21" borderId="1" xfId="0" applyFont="1" applyFill="1" applyBorder="1" applyAlignment="1">
      <alignment horizontal="center" vertical="center" wrapText="1"/>
    </xf>
    <xf numFmtId="0" fontId="14" fillId="21" borderId="1" xfId="0" applyFont="1" applyFill="1" applyBorder="1" applyAlignment="1">
      <alignment horizontal="center" vertical="center"/>
    </xf>
    <xf numFmtId="0" fontId="7" fillId="21" borderId="1" xfId="0" applyFont="1" applyFill="1" applyBorder="1" applyAlignment="1">
      <alignment horizontal="center" vertical="center" wrapText="1"/>
    </xf>
    <xf numFmtId="0" fontId="10" fillId="21" borderId="6" xfId="0" applyFont="1" applyFill="1" applyBorder="1" applyAlignment="1">
      <alignment horizontal="center" vertical="center" wrapText="1"/>
    </xf>
    <xf numFmtId="0" fontId="10" fillId="21" borderId="4" xfId="0" applyFont="1" applyFill="1" applyBorder="1" applyAlignment="1">
      <alignment horizontal="center" vertical="center"/>
    </xf>
    <xf numFmtId="0" fontId="10" fillId="21" borderId="8" xfId="0" applyFont="1" applyFill="1" applyBorder="1" applyAlignment="1">
      <alignment horizontal="center" vertical="center"/>
    </xf>
    <xf numFmtId="0" fontId="10" fillId="21" borderId="10" xfId="0" applyFont="1" applyFill="1" applyBorder="1" applyAlignment="1">
      <alignment horizontal="center" vertical="center"/>
    </xf>
    <xf numFmtId="0" fontId="0" fillId="22" borderId="6" xfId="0" applyFont="1" applyFill="1" applyBorder="1" applyAlignment="1">
      <alignment horizontal="center" vertical="center" wrapText="1"/>
    </xf>
    <xf numFmtId="0" fontId="0" fillId="22" borderId="4" xfId="0" applyFont="1" applyFill="1" applyBorder="1" applyAlignment="1">
      <alignment horizontal="center" vertical="center" wrapText="1"/>
    </xf>
    <xf numFmtId="0" fontId="0" fillId="22" borderId="7" xfId="0" applyFont="1" applyFill="1" applyBorder="1" applyAlignment="1">
      <alignment horizontal="center" vertical="center" wrapText="1"/>
    </xf>
    <xf numFmtId="0" fontId="0" fillId="22" borderId="5" xfId="0" applyFont="1" applyFill="1" applyBorder="1" applyAlignment="1">
      <alignment horizontal="center" vertical="center" wrapText="1"/>
    </xf>
    <xf numFmtId="0" fontId="0" fillId="22" borderId="0" xfId="0" applyFont="1" applyFill="1" applyBorder="1" applyAlignment="1">
      <alignment horizontal="center" vertical="center" wrapText="1"/>
    </xf>
    <xf numFmtId="0" fontId="0" fillId="22" borderId="11" xfId="0" applyFont="1" applyFill="1" applyBorder="1" applyAlignment="1">
      <alignment horizontal="center" vertical="center" wrapText="1"/>
    </xf>
    <xf numFmtId="0" fontId="0" fillId="22" borderId="8" xfId="0" applyFont="1" applyFill="1" applyBorder="1" applyAlignment="1">
      <alignment horizontal="center" vertical="center" wrapText="1"/>
    </xf>
    <xf numFmtId="0" fontId="0" fillId="22" borderId="10" xfId="0" applyFont="1" applyFill="1" applyBorder="1" applyAlignment="1">
      <alignment horizontal="center" vertical="center" wrapText="1"/>
    </xf>
    <xf numFmtId="0" fontId="0" fillId="22" borderId="9" xfId="0" applyFont="1" applyFill="1" applyBorder="1" applyAlignment="1">
      <alignment horizontal="center" vertical="center" wrapText="1"/>
    </xf>
  </cellXfs>
  <cellStyles count="2">
    <cellStyle name="Normal" xfId="0" builtinId="0"/>
    <cellStyle name="Normal 2" xfId="1" xr:uid="{7DDCA5C8-0656-4FB8-9021-0C95DEACA46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9900CC"/>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888840</xdr:colOff>
      <xdr:row>53</xdr:row>
      <xdr:rowOff>259200</xdr:rowOff>
    </xdr:from>
    <xdr:to>
      <xdr:col>6</xdr:col>
      <xdr:colOff>222561</xdr:colOff>
      <xdr:row>54</xdr:row>
      <xdr:rowOff>130710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5082840" y="12976920"/>
          <a:ext cx="255960" cy="12672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min </a:t>
          </a:r>
          <a:endParaRPr lang="en-US" sz="900" b="0" strike="noStrike" spc="-1">
            <a:latin typeface="Times New Roman"/>
          </a:endParaRPr>
        </a:p>
      </xdr:txBody>
    </xdr:sp>
    <xdr:clientData/>
  </xdr:twoCellAnchor>
  <xdr:twoCellAnchor editAs="oneCell">
    <xdr:from>
      <xdr:col>9</xdr:col>
      <xdr:colOff>164160</xdr:colOff>
      <xdr:row>77</xdr:row>
      <xdr:rowOff>82800</xdr:rowOff>
    </xdr:from>
    <xdr:to>
      <xdr:col>9</xdr:col>
      <xdr:colOff>544320</xdr:colOff>
      <xdr:row>78</xdr:row>
      <xdr:rowOff>153360</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17430120" y="16259760"/>
          <a:ext cx="380160" cy="253440"/>
        </a:xfrm>
        <a:prstGeom prst="rect">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2</xdr:col>
      <xdr:colOff>15120</xdr:colOff>
      <xdr:row>66</xdr:row>
      <xdr:rowOff>15480</xdr:rowOff>
    </xdr:from>
    <xdr:to>
      <xdr:col>2</xdr:col>
      <xdr:colOff>100800</xdr:colOff>
      <xdr:row>66</xdr:row>
      <xdr:rowOff>129240</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2547360" y="88621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3</xdr:col>
      <xdr:colOff>10440</xdr:colOff>
      <xdr:row>66</xdr:row>
      <xdr:rowOff>15480</xdr:rowOff>
    </xdr:from>
    <xdr:to>
      <xdr:col>3</xdr:col>
      <xdr:colOff>96120</xdr:colOff>
      <xdr:row>66</xdr:row>
      <xdr:rowOff>129240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3396600" y="88621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4</xdr:col>
      <xdr:colOff>12600</xdr:colOff>
      <xdr:row>66</xdr:row>
      <xdr:rowOff>15480</xdr:rowOff>
    </xdr:from>
    <xdr:to>
      <xdr:col>4</xdr:col>
      <xdr:colOff>98280</xdr:colOff>
      <xdr:row>66</xdr:row>
      <xdr:rowOff>129240</xdr:rowOff>
    </xdr:to>
    <xdr:sp macro="" textlink="">
      <xdr:nvSpPr>
        <xdr:cNvPr id="13" name="CustomShape 1">
          <a:extLst>
            <a:ext uri="{FF2B5EF4-FFF2-40B4-BE49-F238E27FC236}">
              <a16:creationId xmlns:a16="http://schemas.microsoft.com/office/drawing/2014/main" id="{00000000-0008-0000-0000-00000D000000}"/>
            </a:ext>
          </a:extLst>
        </xdr:cNvPr>
        <xdr:cNvSpPr/>
      </xdr:nvSpPr>
      <xdr:spPr>
        <a:xfrm>
          <a:off x="4206600" y="88621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5</xdr:col>
      <xdr:colOff>15480</xdr:colOff>
      <xdr:row>66</xdr:row>
      <xdr:rowOff>15480</xdr:rowOff>
    </xdr:from>
    <xdr:to>
      <xdr:col>5</xdr:col>
      <xdr:colOff>101160</xdr:colOff>
      <xdr:row>66</xdr:row>
      <xdr:rowOff>129240</xdr:rowOff>
    </xdr:to>
    <xdr:sp macro="" textlink="">
      <xdr:nvSpPr>
        <xdr:cNvPr id="14" name="CustomShape 1">
          <a:extLst>
            <a:ext uri="{FF2B5EF4-FFF2-40B4-BE49-F238E27FC236}">
              <a16:creationId xmlns:a16="http://schemas.microsoft.com/office/drawing/2014/main" id="{00000000-0008-0000-0000-00000E000000}"/>
            </a:ext>
          </a:extLst>
        </xdr:cNvPr>
        <xdr:cNvSpPr/>
      </xdr:nvSpPr>
      <xdr:spPr>
        <a:xfrm>
          <a:off x="5133960" y="88621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6</xdr:col>
      <xdr:colOff>12600</xdr:colOff>
      <xdr:row>66</xdr:row>
      <xdr:rowOff>15480</xdr:rowOff>
    </xdr:from>
    <xdr:to>
      <xdr:col>6</xdr:col>
      <xdr:colOff>98280</xdr:colOff>
      <xdr:row>66</xdr:row>
      <xdr:rowOff>129240</xdr:rowOff>
    </xdr:to>
    <xdr:sp macro="" textlink="">
      <xdr:nvSpPr>
        <xdr:cNvPr id="15" name="CustomShape 1">
          <a:extLst>
            <a:ext uri="{FF2B5EF4-FFF2-40B4-BE49-F238E27FC236}">
              <a16:creationId xmlns:a16="http://schemas.microsoft.com/office/drawing/2014/main" id="{00000000-0008-0000-0000-00000F000000}"/>
            </a:ext>
          </a:extLst>
        </xdr:cNvPr>
        <xdr:cNvSpPr/>
      </xdr:nvSpPr>
      <xdr:spPr>
        <a:xfrm>
          <a:off x="6008760" y="88621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7</xdr:col>
      <xdr:colOff>15120</xdr:colOff>
      <xdr:row>66</xdr:row>
      <xdr:rowOff>15480</xdr:rowOff>
    </xdr:from>
    <xdr:to>
      <xdr:col>7</xdr:col>
      <xdr:colOff>100800</xdr:colOff>
      <xdr:row>66</xdr:row>
      <xdr:rowOff>129240</xdr:rowOff>
    </xdr:to>
    <xdr:sp macro="" textlink="">
      <xdr:nvSpPr>
        <xdr:cNvPr id="16" name="CustomShape 1">
          <a:extLst>
            <a:ext uri="{FF2B5EF4-FFF2-40B4-BE49-F238E27FC236}">
              <a16:creationId xmlns:a16="http://schemas.microsoft.com/office/drawing/2014/main" id="{00000000-0008-0000-0000-000010000000}"/>
            </a:ext>
          </a:extLst>
        </xdr:cNvPr>
        <xdr:cNvSpPr/>
      </xdr:nvSpPr>
      <xdr:spPr>
        <a:xfrm>
          <a:off x="6856920" y="88621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8</xdr:col>
      <xdr:colOff>15120</xdr:colOff>
      <xdr:row>66</xdr:row>
      <xdr:rowOff>15480</xdr:rowOff>
    </xdr:from>
    <xdr:to>
      <xdr:col>8</xdr:col>
      <xdr:colOff>100800</xdr:colOff>
      <xdr:row>66</xdr:row>
      <xdr:rowOff>129240</xdr:rowOff>
    </xdr:to>
    <xdr:sp macro="" textlink="">
      <xdr:nvSpPr>
        <xdr:cNvPr id="17" name="CustomShape 1">
          <a:extLst>
            <a:ext uri="{FF2B5EF4-FFF2-40B4-BE49-F238E27FC236}">
              <a16:creationId xmlns:a16="http://schemas.microsoft.com/office/drawing/2014/main" id="{00000000-0008-0000-0000-000011000000}"/>
            </a:ext>
          </a:extLst>
        </xdr:cNvPr>
        <xdr:cNvSpPr/>
      </xdr:nvSpPr>
      <xdr:spPr>
        <a:xfrm>
          <a:off x="7758720" y="88621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9</xdr:col>
      <xdr:colOff>17640</xdr:colOff>
      <xdr:row>66</xdr:row>
      <xdr:rowOff>15480</xdr:rowOff>
    </xdr:from>
    <xdr:to>
      <xdr:col>9</xdr:col>
      <xdr:colOff>103320</xdr:colOff>
      <xdr:row>66</xdr:row>
      <xdr:rowOff>129240</xdr:rowOff>
    </xdr:to>
    <xdr:sp macro="" textlink="">
      <xdr:nvSpPr>
        <xdr:cNvPr id="18" name="CustomShape 1">
          <a:extLst>
            <a:ext uri="{FF2B5EF4-FFF2-40B4-BE49-F238E27FC236}">
              <a16:creationId xmlns:a16="http://schemas.microsoft.com/office/drawing/2014/main" id="{00000000-0008-0000-0000-000012000000}"/>
            </a:ext>
          </a:extLst>
        </xdr:cNvPr>
        <xdr:cNvSpPr/>
      </xdr:nvSpPr>
      <xdr:spPr>
        <a:xfrm>
          <a:off x="8529480" y="88621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10</xdr:col>
      <xdr:colOff>17640</xdr:colOff>
      <xdr:row>66</xdr:row>
      <xdr:rowOff>15480</xdr:rowOff>
    </xdr:from>
    <xdr:to>
      <xdr:col>10</xdr:col>
      <xdr:colOff>103320</xdr:colOff>
      <xdr:row>66</xdr:row>
      <xdr:rowOff>129240</xdr:rowOff>
    </xdr:to>
    <xdr:sp macro="" textlink="">
      <xdr:nvSpPr>
        <xdr:cNvPr id="19" name="CustomShape 1">
          <a:extLst>
            <a:ext uri="{FF2B5EF4-FFF2-40B4-BE49-F238E27FC236}">
              <a16:creationId xmlns:a16="http://schemas.microsoft.com/office/drawing/2014/main" id="{00000000-0008-0000-0000-000013000000}"/>
            </a:ext>
          </a:extLst>
        </xdr:cNvPr>
        <xdr:cNvSpPr/>
      </xdr:nvSpPr>
      <xdr:spPr>
        <a:xfrm>
          <a:off x="9336600" y="88621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11</xdr:col>
      <xdr:colOff>7920</xdr:colOff>
      <xdr:row>66</xdr:row>
      <xdr:rowOff>15480</xdr:rowOff>
    </xdr:from>
    <xdr:to>
      <xdr:col>11</xdr:col>
      <xdr:colOff>93600</xdr:colOff>
      <xdr:row>66</xdr:row>
      <xdr:rowOff>129240</xdr:rowOff>
    </xdr:to>
    <xdr:sp macro="" textlink="">
      <xdr:nvSpPr>
        <xdr:cNvPr id="20" name="CustomShape 1">
          <a:extLst>
            <a:ext uri="{FF2B5EF4-FFF2-40B4-BE49-F238E27FC236}">
              <a16:creationId xmlns:a16="http://schemas.microsoft.com/office/drawing/2014/main" id="{00000000-0008-0000-0000-000014000000}"/>
            </a:ext>
          </a:extLst>
        </xdr:cNvPr>
        <xdr:cNvSpPr/>
      </xdr:nvSpPr>
      <xdr:spPr>
        <a:xfrm>
          <a:off x="10157040" y="88621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12</xdr:col>
      <xdr:colOff>10440</xdr:colOff>
      <xdr:row>66</xdr:row>
      <xdr:rowOff>15480</xdr:rowOff>
    </xdr:from>
    <xdr:to>
      <xdr:col>12</xdr:col>
      <xdr:colOff>96120</xdr:colOff>
      <xdr:row>66</xdr:row>
      <xdr:rowOff>129240</xdr:rowOff>
    </xdr:to>
    <xdr:sp macro="" textlink="">
      <xdr:nvSpPr>
        <xdr:cNvPr id="21" name="CustomShape 1">
          <a:extLst>
            <a:ext uri="{FF2B5EF4-FFF2-40B4-BE49-F238E27FC236}">
              <a16:creationId xmlns:a16="http://schemas.microsoft.com/office/drawing/2014/main" id="{00000000-0008-0000-0000-000015000000}"/>
            </a:ext>
          </a:extLst>
        </xdr:cNvPr>
        <xdr:cNvSpPr/>
      </xdr:nvSpPr>
      <xdr:spPr>
        <a:xfrm>
          <a:off x="11047320" y="88621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13</xdr:col>
      <xdr:colOff>12600</xdr:colOff>
      <xdr:row>66</xdr:row>
      <xdr:rowOff>15480</xdr:rowOff>
    </xdr:from>
    <xdr:to>
      <xdr:col>13</xdr:col>
      <xdr:colOff>98280</xdr:colOff>
      <xdr:row>66</xdr:row>
      <xdr:rowOff>129240</xdr:rowOff>
    </xdr:to>
    <xdr:sp macro="" textlink="">
      <xdr:nvSpPr>
        <xdr:cNvPr id="22" name="CustomShape 1">
          <a:extLst>
            <a:ext uri="{FF2B5EF4-FFF2-40B4-BE49-F238E27FC236}">
              <a16:creationId xmlns:a16="http://schemas.microsoft.com/office/drawing/2014/main" id="{00000000-0008-0000-0000-000016000000}"/>
            </a:ext>
          </a:extLst>
        </xdr:cNvPr>
        <xdr:cNvSpPr/>
      </xdr:nvSpPr>
      <xdr:spPr>
        <a:xfrm>
          <a:off x="11948400" y="88621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14</xdr:col>
      <xdr:colOff>12960</xdr:colOff>
      <xdr:row>66</xdr:row>
      <xdr:rowOff>15480</xdr:rowOff>
    </xdr:from>
    <xdr:to>
      <xdr:col>14</xdr:col>
      <xdr:colOff>98640</xdr:colOff>
      <xdr:row>66</xdr:row>
      <xdr:rowOff>129240</xdr:rowOff>
    </xdr:to>
    <xdr:sp macro="" textlink="">
      <xdr:nvSpPr>
        <xdr:cNvPr id="23" name="CustomShape 1">
          <a:extLst>
            <a:ext uri="{FF2B5EF4-FFF2-40B4-BE49-F238E27FC236}">
              <a16:creationId xmlns:a16="http://schemas.microsoft.com/office/drawing/2014/main" id="{00000000-0008-0000-0000-000017000000}"/>
            </a:ext>
          </a:extLst>
        </xdr:cNvPr>
        <xdr:cNvSpPr/>
      </xdr:nvSpPr>
      <xdr:spPr>
        <a:xfrm>
          <a:off x="12789720" y="88621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15</xdr:col>
      <xdr:colOff>18000</xdr:colOff>
      <xdr:row>66</xdr:row>
      <xdr:rowOff>15480</xdr:rowOff>
    </xdr:from>
    <xdr:to>
      <xdr:col>15</xdr:col>
      <xdr:colOff>103680</xdr:colOff>
      <xdr:row>66</xdr:row>
      <xdr:rowOff>129240</xdr:rowOff>
    </xdr:to>
    <xdr:sp macro="" textlink="">
      <xdr:nvSpPr>
        <xdr:cNvPr id="24" name="CustomShape 1">
          <a:extLst>
            <a:ext uri="{FF2B5EF4-FFF2-40B4-BE49-F238E27FC236}">
              <a16:creationId xmlns:a16="http://schemas.microsoft.com/office/drawing/2014/main" id="{00000000-0008-0000-0000-000018000000}"/>
            </a:ext>
          </a:extLst>
        </xdr:cNvPr>
        <xdr:cNvSpPr/>
      </xdr:nvSpPr>
      <xdr:spPr>
        <a:xfrm>
          <a:off x="13624560" y="88621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16</xdr:col>
      <xdr:colOff>18000</xdr:colOff>
      <xdr:row>66</xdr:row>
      <xdr:rowOff>15480</xdr:rowOff>
    </xdr:from>
    <xdr:to>
      <xdr:col>16</xdr:col>
      <xdr:colOff>103680</xdr:colOff>
      <xdr:row>66</xdr:row>
      <xdr:rowOff>129240</xdr:rowOff>
    </xdr:to>
    <xdr:sp macro="" textlink="">
      <xdr:nvSpPr>
        <xdr:cNvPr id="25" name="CustomShape 1">
          <a:extLst>
            <a:ext uri="{FF2B5EF4-FFF2-40B4-BE49-F238E27FC236}">
              <a16:creationId xmlns:a16="http://schemas.microsoft.com/office/drawing/2014/main" id="{00000000-0008-0000-0000-000019000000}"/>
            </a:ext>
          </a:extLst>
        </xdr:cNvPr>
        <xdr:cNvSpPr/>
      </xdr:nvSpPr>
      <xdr:spPr>
        <a:xfrm>
          <a:off x="14547960" y="88621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2</xdr:col>
      <xdr:colOff>15120</xdr:colOff>
      <xdr:row>67</xdr:row>
      <xdr:rowOff>20520</xdr:rowOff>
    </xdr:from>
    <xdr:to>
      <xdr:col>2</xdr:col>
      <xdr:colOff>100800</xdr:colOff>
      <xdr:row>67</xdr:row>
      <xdr:rowOff>134280</xdr:rowOff>
    </xdr:to>
    <xdr:sp macro="" textlink="">
      <xdr:nvSpPr>
        <xdr:cNvPr id="26" name="CustomShape 1">
          <a:extLst>
            <a:ext uri="{FF2B5EF4-FFF2-40B4-BE49-F238E27FC236}">
              <a16:creationId xmlns:a16="http://schemas.microsoft.com/office/drawing/2014/main" id="{00000000-0008-0000-0000-00001A000000}"/>
            </a:ext>
          </a:extLst>
        </xdr:cNvPr>
        <xdr:cNvSpPr/>
      </xdr:nvSpPr>
      <xdr:spPr>
        <a:xfrm>
          <a:off x="2547360" y="90651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3</xdr:col>
      <xdr:colOff>10440</xdr:colOff>
      <xdr:row>67</xdr:row>
      <xdr:rowOff>20520</xdr:rowOff>
    </xdr:from>
    <xdr:to>
      <xdr:col>3</xdr:col>
      <xdr:colOff>96120</xdr:colOff>
      <xdr:row>67</xdr:row>
      <xdr:rowOff>134280</xdr:rowOff>
    </xdr:to>
    <xdr:sp macro="" textlink="">
      <xdr:nvSpPr>
        <xdr:cNvPr id="27" name="CustomShape 1">
          <a:extLst>
            <a:ext uri="{FF2B5EF4-FFF2-40B4-BE49-F238E27FC236}">
              <a16:creationId xmlns:a16="http://schemas.microsoft.com/office/drawing/2014/main" id="{00000000-0008-0000-0000-00001B000000}"/>
            </a:ext>
          </a:extLst>
        </xdr:cNvPr>
        <xdr:cNvSpPr/>
      </xdr:nvSpPr>
      <xdr:spPr>
        <a:xfrm>
          <a:off x="3396600" y="90651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4</xdr:col>
      <xdr:colOff>12600</xdr:colOff>
      <xdr:row>67</xdr:row>
      <xdr:rowOff>20520</xdr:rowOff>
    </xdr:from>
    <xdr:to>
      <xdr:col>4</xdr:col>
      <xdr:colOff>98280</xdr:colOff>
      <xdr:row>67</xdr:row>
      <xdr:rowOff>134280</xdr:rowOff>
    </xdr:to>
    <xdr:sp macro="" textlink="">
      <xdr:nvSpPr>
        <xdr:cNvPr id="28" name="CustomShape 1">
          <a:extLst>
            <a:ext uri="{FF2B5EF4-FFF2-40B4-BE49-F238E27FC236}">
              <a16:creationId xmlns:a16="http://schemas.microsoft.com/office/drawing/2014/main" id="{00000000-0008-0000-0000-00001C000000}"/>
            </a:ext>
          </a:extLst>
        </xdr:cNvPr>
        <xdr:cNvSpPr/>
      </xdr:nvSpPr>
      <xdr:spPr>
        <a:xfrm>
          <a:off x="4206600" y="90651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5</xdr:col>
      <xdr:colOff>15480</xdr:colOff>
      <xdr:row>67</xdr:row>
      <xdr:rowOff>20520</xdr:rowOff>
    </xdr:from>
    <xdr:to>
      <xdr:col>5</xdr:col>
      <xdr:colOff>101160</xdr:colOff>
      <xdr:row>67</xdr:row>
      <xdr:rowOff>134280</xdr:rowOff>
    </xdr:to>
    <xdr:sp macro="" textlink="">
      <xdr:nvSpPr>
        <xdr:cNvPr id="29" name="CustomShape 1">
          <a:extLst>
            <a:ext uri="{FF2B5EF4-FFF2-40B4-BE49-F238E27FC236}">
              <a16:creationId xmlns:a16="http://schemas.microsoft.com/office/drawing/2014/main" id="{00000000-0008-0000-0000-00001D000000}"/>
            </a:ext>
          </a:extLst>
        </xdr:cNvPr>
        <xdr:cNvSpPr/>
      </xdr:nvSpPr>
      <xdr:spPr>
        <a:xfrm>
          <a:off x="5133960" y="90651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6</xdr:col>
      <xdr:colOff>12600</xdr:colOff>
      <xdr:row>67</xdr:row>
      <xdr:rowOff>20520</xdr:rowOff>
    </xdr:from>
    <xdr:to>
      <xdr:col>6</xdr:col>
      <xdr:colOff>98280</xdr:colOff>
      <xdr:row>67</xdr:row>
      <xdr:rowOff>134280</xdr:rowOff>
    </xdr:to>
    <xdr:sp macro="" textlink="">
      <xdr:nvSpPr>
        <xdr:cNvPr id="30" name="CustomShape 1">
          <a:extLst>
            <a:ext uri="{FF2B5EF4-FFF2-40B4-BE49-F238E27FC236}">
              <a16:creationId xmlns:a16="http://schemas.microsoft.com/office/drawing/2014/main" id="{00000000-0008-0000-0000-00001E000000}"/>
            </a:ext>
          </a:extLst>
        </xdr:cNvPr>
        <xdr:cNvSpPr/>
      </xdr:nvSpPr>
      <xdr:spPr>
        <a:xfrm>
          <a:off x="6008760" y="90651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7</xdr:col>
      <xdr:colOff>15120</xdr:colOff>
      <xdr:row>67</xdr:row>
      <xdr:rowOff>20520</xdr:rowOff>
    </xdr:from>
    <xdr:to>
      <xdr:col>7</xdr:col>
      <xdr:colOff>100800</xdr:colOff>
      <xdr:row>67</xdr:row>
      <xdr:rowOff>134280</xdr:rowOff>
    </xdr:to>
    <xdr:sp macro="" textlink="">
      <xdr:nvSpPr>
        <xdr:cNvPr id="31" name="CustomShape 1">
          <a:extLst>
            <a:ext uri="{FF2B5EF4-FFF2-40B4-BE49-F238E27FC236}">
              <a16:creationId xmlns:a16="http://schemas.microsoft.com/office/drawing/2014/main" id="{00000000-0008-0000-0000-00001F000000}"/>
            </a:ext>
          </a:extLst>
        </xdr:cNvPr>
        <xdr:cNvSpPr/>
      </xdr:nvSpPr>
      <xdr:spPr>
        <a:xfrm>
          <a:off x="6856920" y="90651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8</xdr:col>
      <xdr:colOff>15120</xdr:colOff>
      <xdr:row>67</xdr:row>
      <xdr:rowOff>20520</xdr:rowOff>
    </xdr:from>
    <xdr:to>
      <xdr:col>8</xdr:col>
      <xdr:colOff>100800</xdr:colOff>
      <xdr:row>67</xdr:row>
      <xdr:rowOff>134280</xdr:rowOff>
    </xdr:to>
    <xdr:sp macro="" textlink="">
      <xdr:nvSpPr>
        <xdr:cNvPr id="32" name="CustomShape 1">
          <a:extLst>
            <a:ext uri="{FF2B5EF4-FFF2-40B4-BE49-F238E27FC236}">
              <a16:creationId xmlns:a16="http://schemas.microsoft.com/office/drawing/2014/main" id="{00000000-0008-0000-0000-000020000000}"/>
            </a:ext>
          </a:extLst>
        </xdr:cNvPr>
        <xdr:cNvSpPr/>
      </xdr:nvSpPr>
      <xdr:spPr>
        <a:xfrm>
          <a:off x="7758720" y="90651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9</xdr:col>
      <xdr:colOff>17640</xdr:colOff>
      <xdr:row>67</xdr:row>
      <xdr:rowOff>20520</xdr:rowOff>
    </xdr:from>
    <xdr:to>
      <xdr:col>9</xdr:col>
      <xdr:colOff>103320</xdr:colOff>
      <xdr:row>67</xdr:row>
      <xdr:rowOff>134280</xdr:rowOff>
    </xdr:to>
    <xdr:sp macro="" textlink="">
      <xdr:nvSpPr>
        <xdr:cNvPr id="33" name="CustomShape 1">
          <a:extLst>
            <a:ext uri="{FF2B5EF4-FFF2-40B4-BE49-F238E27FC236}">
              <a16:creationId xmlns:a16="http://schemas.microsoft.com/office/drawing/2014/main" id="{00000000-0008-0000-0000-000021000000}"/>
            </a:ext>
          </a:extLst>
        </xdr:cNvPr>
        <xdr:cNvSpPr/>
      </xdr:nvSpPr>
      <xdr:spPr>
        <a:xfrm>
          <a:off x="8529480" y="90651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10</xdr:col>
      <xdr:colOff>17640</xdr:colOff>
      <xdr:row>67</xdr:row>
      <xdr:rowOff>20520</xdr:rowOff>
    </xdr:from>
    <xdr:to>
      <xdr:col>10</xdr:col>
      <xdr:colOff>103320</xdr:colOff>
      <xdr:row>67</xdr:row>
      <xdr:rowOff>134280</xdr:rowOff>
    </xdr:to>
    <xdr:sp macro="" textlink="">
      <xdr:nvSpPr>
        <xdr:cNvPr id="34" name="CustomShape 1">
          <a:extLst>
            <a:ext uri="{FF2B5EF4-FFF2-40B4-BE49-F238E27FC236}">
              <a16:creationId xmlns:a16="http://schemas.microsoft.com/office/drawing/2014/main" id="{00000000-0008-0000-0000-000022000000}"/>
            </a:ext>
          </a:extLst>
        </xdr:cNvPr>
        <xdr:cNvSpPr/>
      </xdr:nvSpPr>
      <xdr:spPr>
        <a:xfrm>
          <a:off x="9336600" y="90651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11</xdr:col>
      <xdr:colOff>7920</xdr:colOff>
      <xdr:row>67</xdr:row>
      <xdr:rowOff>20520</xdr:rowOff>
    </xdr:from>
    <xdr:to>
      <xdr:col>11</xdr:col>
      <xdr:colOff>93600</xdr:colOff>
      <xdr:row>67</xdr:row>
      <xdr:rowOff>134280</xdr:rowOff>
    </xdr:to>
    <xdr:sp macro="" textlink="">
      <xdr:nvSpPr>
        <xdr:cNvPr id="35" name="CustomShape 1">
          <a:extLst>
            <a:ext uri="{FF2B5EF4-FFF2-40B4-BE49-F238E27FC236}">
              <a16:creationId xmlns:a16="http://schemas.microsoft.com/office/drawing/2014/main" id="{00000000-0008-0000-0000-000023000000}"/>
            </a:ext>
          </a:extLst>
        </xdr:cNvPr>
        <xdr:cNvSpPr/>
      </xdr:nvSpPr>
      <xdr:spPr>
        <a:xfrm>
          <a:off x="10157040" y="90651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12</xdr:col>
      <xdr:colOff>10440</xdr:colOff>
      <xdr:row>67</xdr:row>
      <xdr:rowOff>20520</xdr:rowOff>
    </xdr:from>
    <xdr:to>
      <xdr:col>12</xdr:col>
      <xdr:colOff>96120</xdr:colOff>
      <xdr:row>67</xdr:row>
      <xdr:rowOff>134280</xdr:rowOff>
    </xdr:to>
    <xdr:sp macro="" textlink="">
      <xdr:nvSpPr>
        <xdr:cNvPr id="36" name="CustomShape 1">
          <a:extLst>
            <a:ext uri="{FF2B5EF4-FFF2-40B4-BE49-F238E27FC236}">
              <a16:creationId xmlns:a16="http://schemas.microsoft.com/office/drawing/2014/main" id="{00000000-0008-0000-0000-000024000000}"/>
            </a:ext>
          </a:extLst>
        </xdr:cNvPr>
        <xdr:cNvSpPr/>
      </xdr:nvSpPr>
      <xdr:spPr>
        <a:xfrm>
          <a:off x="11047320" y="90651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13</xdr:col>
      <xdr:colOff>12600</xdr:colOff>
      <xdr:row>67</xdr:row>
      <xdr:rowOff>20520</xdr:rowOff>
    </xdr:from>
    <xdr:to>
      <xdr:col>13</xdr:col>
      <xdr:colOff>98280</xdr:colOff>
      <xdr:row>67</xdr:row>
      <xdr:rowOff>134280</xdr:rowOff>
    </xdr:to>
    <xdr:sp macro="" textlink="">
      <xdr:nvSpPr>
        <xdr:cNvPr id="37" name="CustomShape 1">
          <a:extLst>
            <a:ext uri="{FF2B5EF4-FFF2-40B4-BE49-F238E27FC236}">
              <a16:creationId xmlns:a16="http://schemas.microsoft.com/office/drawing/2014/main" id="{00000000-0008-0000-0000-000025000000}"/>
            </a:ext>
          </a:extLst>
        </xdr:cNvPr>
        <xdr:cNvSpPr/>
      </xdr:nvSpPr>
      <xdr:spPr>
        <a:xfrm>
          <a:off x="11948400" y="90651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14</xdr:col>
      <xdr:colOff>12960</xdr:colOff>
      <xdr:row>67</xdr:row>
      <xdr:rowOff>20520</xdr:rowOff>
    </xdr:from>
    <xdr:to>
      <xdr:col>14</xdr:col>
      <xdr:colOff>98640</xdr:colOff>
      <xdr:row>67</xdr:row>
      <xdr:rowOff>134280</xdr:rowOff>
    </xdr:to>
    <xdr:sp macro="" textlink="">
      <xdr:nvSpPr>
        <xdr:cNvPr id="38" name="CustomShape 1">
          <a:extLst>
            <a:ext uri="{FF2B5EF4-FFF2-40B4-BE49-F238E27FC236}">
              <a16:creationId xmlns:a16="http://schemas.microsoft.com/office/drawing/2014/main" id="{00000000-0008-0000-0000-000026000000}"/>
            </a:ext>
          </a:extLst>
        </xdr:cNvPr>
        <xdr:cNvSpPr/>
      </xdr:nvSpPr>
      <xdr:spPr>
        <a:xfrm>
          <a:off x="12789720" y="90651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15</xdr:col>
      <xdr:colOff>18000</xdr:colOff>
      <xdr:row>67</xdr:row>
      <xdr:rowOff>20520</xdr:rowOff>
    </xdr:from>
    <xdr:to>
      <xdr:col>15</xdr:col>
      <xdr:colOff>103680</xdr:colOff>
      <xdr:row>67</xdr:row>
      <xdr:rowOff>134280</xdr:rowOff>
    </xdr:to>
    <xdr:sp macro="" textlink="">
      <xdr:nvSpPr>
        <xdr:cNvPr id="39" name="CustomShape 1">
          <a:extLst>
            <a:ext uri="{FF2B5EF4-FFF2-40B4-BE49-F238E27FC236}">
              <a16:creationId xmlns:a16="http://schemas.microsoft.com/office/drawing/2014/main" id="{00000000-0008-0000-0000-000027000000}"/>
            </a:ext>
          </a:extLst>
        </xdr:cNvPr>
        <xdr:cNvSpPr/>
      </xdr:nvSpPr>
      <xdr:spPr>
        <a:xfrm>
          <a:off x="13624560" y="90651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16</xdr:col>
      <xdr:colOff>18000</xdr:colOff>
      <xdr:row>67</xdr:row>
      <xdr:rowOff>20520</xdr:rowOff>
    </xdr:from>
    <xdr:to>
      <xdr:col>16</xdr:col>
      <xdr:colOff>103680</xdr:colOff>
      <xdr:row>67</xdr:row>
      <xdr:rowOff>134280</xdr:rowOff>
    </xdr:to>
    <xdr:sp macro="" textlink="">
      <xdr:nvSpPr>
        <xdr:cNvPr id="40" name="CustomShape 1">
          <a:extLst>
            <a:ext uri="{FF2B5EF4-FFF2-40B4-BE49-F238E27FC236}">
              <a16:creationId xmlns:a16="http://schemas.microsoft.com/office/drawing/2014/main" id="{00000000-0008-0000-0000-000028000000}"/>
            </a:ext>
          </a:extLst>
        </xdr:cNvPr>
        <xdr:cNvSpPr/>
      </xdr:nvSpPr>
      <xdr:spPr>
        <a:xfrm>
          <a:off x="14547960" y="90651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2</xdr:col>
      <xdr:colOff>15120</xdr:colOff>
      <xdr:row>68</xdr:row>
      <xdr:rowOff>25200</xdr:rowOff>
    </xdr:from>
    <xdr:to>
      <xdr:col>2</xdr:col>
      <xdr:colOff>100800</xdr:colOff>
      <xdr:row>68</xdr:row>
      <xdr:rowOff>138960</xdr:rowOff>
    </xdr:to>
    <xdr:sp macro="" textlink="">
      <xdr:nvSpPr>
        <xdr:cNvPr id="41" name="CustomShape 1">
          <a:extLst>
            <a:ext uri="{FF2B5EF4-FFF2-40B4-BE49-F238E27FC236}">
              <a16:creationId xmlns:a16="http://schemas.microsoft.com/office/drawing/2014/main" id="{00000000-0008-0000-0000-000029000000}"/>
            </a:ext>
          </a:extLst>
        </xdr:cNvPr>
        <xdr:cNvSpPr/>
      </xdr:nvSpPr>
      <xdr:spPr>
        <a:xfrm>
          <a:off x="2547360" y="9268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3</xdr:col>
      <xdr:colOff>10440</xdr:colOff>
      <xdr:row>68</xdr:row>
      <xdr:rowOff>25200</xdr:rowOff>
    </xdr:from>
    <xdr:to>
      <xdr:col>3</xdr:col>
      <xdr:colOff>96120</xdr:colOff>
      <xdr:row>68</xdr:row>
      <xdr:rowOff>138960</xdr:rowOff>
    </xdr:to>
    <xdr:sp macro="" textlink="">
      <xdr:nvSpPr>
        <xdr:cNvPr id="42" name="CustomShape 1">
          <a:extLst>
            <a:ext uri="{FF2B5EF4-FFF2-40B4-BE49-F238E27FC236}">
              <a16:creationId xmlns:a16="http://schemas.microsoft.com/office/drawing/2014/main" id="{00000000-0008-0000-0000-00002A000000}"/>
            </a:ext>
          </a:extLst>
        </xdr:cNvPr>
        <xdr:cNvSpPr/>
      </xdr:nvSpPr>
      <xdr:spPr>
        <a:xfrm>
          <a:off x="3396600" y="9268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4</xdr:col>
      <xdr:colOff>12600</xdr:colOff>
      <xdr:row>68</xdr:row>
      <xdr:rowOff>25200</xdr:rowOff>
    </xdr:from>
    <xdr:to>
      <xdr:col>4</xdr:col>
      <xdr:colOff>98280</xdr:colOff>
      <xdr:row>68</xdr:row>
      <xdr:rowOff>138960</xdr:rowOff>
    </xdr:to>
    <xdr:sp macro="" textlink="">
      <xdr:nvSpPr>
        <xdr:cNvPr id="43" name="CustomShape 1">
          <a:extLst>
            <a:ext uri="{FF2B5EF4-FFF2-40B4-BE49-F238E27FC236}">
              <a16:creationId xmlns:a16="http://schemas.microsoft.com/office/drawing/2014/main" id="{00000000-0008-0000-0000-00002B000000}"/>
            </a:ext>
          </a:extLst>
        </xdr:cNvPr>
        <xdr:cNvSpPr/>
      </xdr:nvSpPr>
      <xdr:spPr>
        <a:xfrm>
          <a:off x="4206600" y="9268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5</xdr:col>
      <xdr:colOff>15480</xdr:colOff>
      <xdr:row>68</xdr:row>
      <xdr:rowOff>25200</xdr:rowOff>
    </xdr:from>
    <xdr:to>
      <xdr:col>5</xdr:col>
      <xdr:colOff>101160</xdr:colOff>
      <xdr:row>68</xdr:row>
      <xdr:rowOff>138960</xdr:rowOff>
    </xdr:to>
    <xdr:sp macro="" textlink="">
      <xdr:nvSpPr>
        <xdr:cNvPr id="44" name="CustomShape 1">
          <a:extLst>
            <a:ext uri="{FF2B5EF4-FFF2-40B4-BE49-F238E27FC236}">
              <a16:creationId xmlns:a16="http://schemas.microsoft.com/office/drawing/2014/main" id="{00000000-0008-0000-0000-00002C000000}"/>
            </a:ext>
          </a:extLst>
        </xdr:cNvPr>
        <xdr:cNvSpPr/>
      </xdr:nvSpPr>
      <xdr:spPr>
        <a:xfrm>
          <a:off x="5133960" y="9268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6</xdr:col>
      <xdr:colOff>12600</xdr:colOff>
      <xdr:row>68</xdr:row>
      <xdr:rowOff>25200</xdr:rowOff>
    </xdr:from>
    <xdr:to>
      <xdr:col>6</xdr:col>
      <xdr:colOff>98280</xdr:colOff>
      <xdr:row>68</xdr:row>
      <xdr:rowOff>138960</xdr:rowOff>
    </xdr:to>
    <xdr:sp macro="" textlink="">
      <xdr:nvSpPr>
        <xdr:cNvPr id="45" name="CustomShape 1">
          <a:extLst>
            <a:ext uri="{FF2B5EF4-FFF2-40B4-BE49-F238E27FC236}">
              <a16:creationId xmlns:a16="http://schemas.microsoft.com/office/drawing/2014/main" id="{00000000-0008-0000-0000-00002D000000}"/>
            </a:ext>
          </a:extLst>
        </xdr:cNvPr>
        <xdr:cNvSpPr/>
      </xdr:nvSpPr>
      <xdr:spPr>
        <a:xfrm>
          <a:off x="6008760" y="9268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7</xdr:col>
      <xdr:colOff>15120</xdr:colOff>
      <xdr:row>68</xdr:row>
      <xdr:rowOff>25200</xdr:rowOff>
    </xdr:from>
    <xdr:to>
      <xdr:col>7</xdr:col>
      <xdr:colOff>100800</xdr:colOff>
      <xdr:row>68</xdr:row>
      <xdr:rowOff>138960</xdr:rowOff>
    </xdr:to>
    <xdr:sp macro="" textlink="">
      <xdr:nvSpPr>
        <xdr:cNvPr id="46" name="CustomShape 1">
          <a:extLst>
            <a:ext uri="{FF2B5EF4-FFF2-40B4-BE49-F238E27FC236}">
              <a16:creationId xmlns:a16="http://schemas.microsoft.com/office/drawing/2014/main" id="{00000000-0008-0000-0000-00002E000000}"/>
            </a:ext>
          </a:extLst>
        </xdr:cNvPr>
        <xdr:cNvSpPr/>
      </xdr:nvSpPr>
      <xdr:spPr>
        <a:xfrm>
          <a:off x="6856920" y="9268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8</xdr:col>
      <xdr:colOff>15120</xdr:colOff>
      <xdr:row>68</xdr:row>
      <xdr:rowOff>25200</xdr:rowOff>
    </xdr:from>
    <xdr:to>
      <xdr:col>8</xdr:col>
      <xdr:colOff>100800</xdr:colOff>
      <xdr:row>68</xdr:row>
      <xdr:rowOff>138960</xdr:rowOff>
    </xdr:to>
    <xdr:sp macro="" textlink="">
      <xdr:nvSpPr>
        <xdr:cNvPr id="47" name="CustomShape 1">
          <a:extLst>
            <a:ext uri="{FF2B5EF4-FFF2-40B4-BE49-F238E27FC236}">
              <a16:creationId xmlns:a16="http://schemas.microsoft.com/office/drawing/2014/main" id="{00000000-0008-0000-0000-00002F000000}"/>
            </a:ext>
          </a:extLst>
        </xdr:cNvPr>
        <xdr:cNvSpPr/>
      </xdr:nvSpPr>
      <xdr:spPr>
        <a:xfrm>
          <a:off x="7758720" y="9268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9</xdr:col>
      <xdr:colOff>17640</xdr:colOff>
      <xdr:row>68</xdr:row>
      <xdr:rowOff>25200</xdr:rowOff>
    </xdr:from>
    <xdr:to>
      <xdr:col>9</xdr:col>
      <xdr:colOff>103320</xdr:colOff>
      <xdr:row>68</xdr:row>
      <xdr:rowOff>138960</xdr:rowOff>
    </xdr:to>
    <xdr:sp macro="" textlink="">
      <xdr:nvSpPr>
        <xdr:cNvPr id="48" name="CustomShape 1">
          <a:extLst>
            <a:ext uri="{FF2B5EF4-FFF2-40B4-BE49-F238E27FC236}">
              <a16:creationId xmlns:a16="http://schemas.microsoft.com/office/drawing/2014/main" id="{00000000-0008-0000-0000-000030000000}"/>
            </a:ext>
          </a:extLst>
        </xdr:cNvPr>
        <xdr:cNvSpPr/>
      </xdr:nvSpPr>
      <xdr:spPr>
        <a:xfrm>
          <a:off x="8529480" y="9268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10</xdr:col>
      <xdr:colOff>17640</xdr:colOff>
      <xdr:row>68</xdr:row>
      <xdr:rowOff>25200</xdr:rowOff>
    </xdr:from>
    <xdr:to>
      <xdr:col>10</xdr:col>
      <xdr:colOff>103320</xdr:colOff>
      <xdr:row>68</xdr:row>
      <xdr:rowOff>138960</xdr:rowOff>
    </xdr:to>
    <xdr:sp macro="" textlink="">
      <xdr:nvSpPr>
        <xdr:cNvPr id="49" name="CustomShape 1">
          <a:extLst>
            <a:ext uri="{FF2B5EF4-FFF2-40B4-BE49-F238E27FC236}">
              <a16:creationId xmlns:a16="http://schemas.microsoft.com/office/drawing/2014/main" id="{00000000-0008-0000-0000-000031000000}"/>
            </a:ext>
          </a:extLst>
        </xdr:cNvPr>
        <xdr:cNvSpPr/>
      </xdr:nvSpPr>
      <xdr:spPr>
        <a:xfrm>
          <a:off x="9336600" y="9268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11</xdr:col>
      <xdr:colOff>7920</xdr:colOff>
      <xdr:row>68</xdr:row>
      <xdr:rowOff>25200</xdr:rowOff>
    </xdr:from>
    <xdr:to>
      <xdr:col>11</xdr:col>
      <xdr:colOff>93600</xdr:colOff>
      <xdr:row>68</xdr:row>
      <xdr:rowOff>138960</xdr:rowOff>
    </xdr:to>
    <xdr:sp macro="" textlink="">
      <xdr:nvSpPr>
        <xdr:cNvPr id="50" name="CustomShape 1">
          <a:extLst>
            <a:ext uri="{FF2B5EF4-FFF2-40B4-BE49-F238E27FC236}">
              <a16:creationId xmlns:a16="http://schemas.microsoft.com/office/drawing/2014/main" id="{00000000-0008-0000-0000-000032000000}"/>
            </a:ext>
          </a:extLst>
        </xdr:cNvPr>
        <xdr:cNvSpPr/>
      </xdr:nvSpPr>
      <xdr:spPr>
        <a:xfrm>
          <a:off x="10157040" y="9268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12</xdr:col>
      <xdr:colOff>10440</xdr:colOff>
      <xdr:row>68</xdr:row>
      <xdr:rowOff>25200</xdr:rowOff>
    </xdr:from>
    <xdr:to>
      <xdr:col>12</xdr:col>
      <xdr:colOff>96120</xdr:colOff>
      <xdr:row>68</xdr:row>
      <xdr:rowOff>138960</xdr:rowOff>
    </xdr:to>
    <xdr:sp macro="" textlink="">
      <xdr:nvSpPr>
        <xdr:cNvPr id="51" name="CustomShape 1">
          <a:extLst>
            <a:ext uri="{FF2B5EF4-FFF2-40B4-BE49-F238E27FC236}">
              <a16:creationId xmlns:a16="http://schemas.microsoft.com/office/drawing/2014/main" id="{00000000-0008-0000-0000-000033000000}"/>
            </a:ext>
          </a:extLst>
        </xdr:cNvPr>
        <xdr:cNvSpPr/>
      </xdr:nvSpPr>
      <xdr:spPr>
        <a:xfrm>
          <a:off x="11047320" y="9268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13</xdr:col>
      <xdr:colOff>12600</xdr:colOff>
      <xdr:row>68</xdr:row>
      <xdr:rowOff>25200</xdr:rowOff>
    </xdr:from>
    <xdr:to>
      <xdr:col>13</xdr:col>
      <xdr:colOff>98280</xdr:colOff>
      <xdr:row>68</xdr:row>
      <xdr:rowOff>138960</xdr:rowOff>
    </xdr:to>
    <xdr:sp macro="" textlink="">
      <xdr:nvSpPr>
        <xdr:cNvPr id="52" name="CustomShape 1">
          <a:extLst>
            <a:ext uri="{FF2B5EF4-FFF2-40B4-BE49-F238E27FC236}">
              <a16:creationId xmlns:a16="http://schemas.microsoft.com/office/drawing/2014/main" id="{00000000-0008-0000-0000-000034000000}"/>
            </a:ext>
          </a:extLst>
        </xdr:cNvPr>
        <xdr:cNvSpPr/>
      </xdr:nvSpPr>
      <xdr:spPr>
        <a:xfrm>
          <a:off x="11948400" y="9268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14</xdr:col>
      <xdr:colOff>12960</xdr:colOff>
      <xdr:row>68</xdr:row>
      <xdr:rowOff>25200</xdr:rowOff>
    </xdr:from>
    <xdr:to>
      <xdr:col>14</xdr:col>
      <xdr:colOff>98640</xdr:colOff>
      <xdr:row>68</xdr:row>
      <xdr:rowOff>138960</xdr:rowOff>
    </xdr:to>
    <xdr:sp macro="" textlink="">
      <xdr:nvSpPr>
        <xdr:cNvPr id="53" name="CustomShape 1">
          <a:extLst>
            <a:ext uri="{FF2B5EF4-FFF2-40B4-BE49-F238E27FC236}">
              <a16:creationId xmlns:a16="http://schemas.microsoft.com/office/drawing/2014/main" id="{00000000-0008-0000-0000-000035000000}"/>
            </a:ext>
          </a:extLst>
        </xdr:cNvPr>
        <xdr:cNvSpPr/>
      </xdr:nvSpPr>
      <xdr:spPr>
        <a:xfrm>
          <a:off x="12789720" y="9268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15</xdr:col>
      <xdr:colOff>18000</xdr:colOff>
      <xdr:row>68</xdr:row>
      <xdr:rowOff>25200</xdr:rowOff>
    </xdr:from>
    <xdr:to>
      <xdr:col>15</xdr:col>
      <xdr:colOff>103680</xdr:colOff>
      <xdr:row>68</xdr:row>
      <xdr:rowOff>138960</xdr:rowOff>
    </xdr:to>
    <xdr:sp macro="" textlink="">
      <xdr:nvSpPr>
        <xdr:cNvPr id="54" name="CustomShape 1">
          <a:extLst>
            <a:ext uri="{FF2B5EF4-FFF2-40B4-BE49-F238E27FC236}">
              <a16:creationId xmlns:a16="http://schemas.microsoft.com/office/drawing/2014/main" id="{00000000-0008-0000-0000-000036000000}"/>
            </a:ext>
          </a:extLst>
        </xdr:cNvPr>
        <xdr:cNvSpPr/>
      </xdr:nvSpPr>
      <xdr:spPr>
        <a:xfrm>
          <a:off x="13624560" y="9268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16</xdr:col>
      <xdr:colOff>18000</xdr:colOff>
      <xdr:row>68</xdr:row>
      <xdr:rowOff>25200</xdr:rowOff>
    </xdr:from>
    <xdr:to>
      <xdr:col>16</xdr:col>
      <xdr:colOff>103680</xdr:colOff>
      <xdr:row>68</xdr:row>
      <xdr:rowOff>138960</xdr:rowOff>
    </xdr:to>
    <xdr:sp macro="" textlink="">
      <xdr:nvSpPr>
        <xdr:cNvPr id="55" name="CustomShape 1">
          <a:extLst>
            <a:ext uri="{FF2B5EF4-FFF2-40B4-BE49-F238E27FC236}">
              <a16:creationId xmlns:a16="http://schemas.microsoft.com/office/drawing/2014/main" id="{00000000-0008-0000-0000-000037000000}"/>
            </a:ext>
          </a:extLst>
        </xdr:cNvPr>
        <xdr:cNvSpPr/>
      </xdr:nvSpPr>
      <xdr:spPr>
        <a:xfrm>
          <a:off x="14547960" y="9268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2</xdr:col>
      <xdr:colOff>15120</xdr:colOff>
      <xdr:row>69</xdr:row>
      <xdr:rowOff>18000</xdr:rowOff>
    </xdr:from>
    <xdr:to>
      <xdr:col>2</xdr:col>
      <xdr:colOff>100800</xdr:colOff>
      <xdr:row>69</xdr:row>
      <xdr:rowOff>131760</xdr:rowOff>
    </xdr:to>
    <xdr:sp macro="" textlink="">
      <xdr:nvSpPr>
        <xdr:cNvPr id="56" name="CustomShape 1">
          <a:extLst>
            <a:ext uri="{FF2B5EF4-FFF2-40B4-BE49-F238E27FC236}">
              <a16:creationId xmlns:a16="http://schemas.microsoft.com/office/drawing/2014/main" id="{00000000-0008-0000-0000-000038000000}"/>
            </a:ext>
          </a:extLst>
        </xdr:cNvPr>
        <xdr:cNvSpPr/>
      </xdr:nvSpPr>
      <xdr:spPr>
        <a:xfrm>
          <a:off x="2547360" y="94590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3</xdr:col>
      <xdr:colOff>10440</xdr:colOff>
      <xdr:row>69</xdr:row>
      <xdr:rowOff>18000</xdr:rowOff>
    </xdr:from>
    <xdr:to>
      <xdr:col>3</xdr:col>
      <xdr:colOff>96120</xdr:colOff>
      <xdr:row>69</xdr:row>
      <xdr:rowOff>131760</xdr:rowOff>
    </xdr:to>
    <xdr:sp macro="" textlink="">
      <xdr:nvSpPr>
        <xdr:cNvPr id="57" name="CustomShape 1">
          <a:extLst>
            <a:ext uri="{FF2B5EF4-FFF2-40B4-BE49-F238E27FC236}">
              <a16:creationId xmlns:a16="http://schemas.microsoft.com/office/drawing/2014/main" id="{00000000-0008-0000-0000-000039000000}"/>
            </a:ext>
          </a:extLst>
        </xdr:cNvPr>
        <xdr:cNvSpPr/>
      </xdr:nvSpPr>
      <xdr:spPr>
        <a:xfrm>
          <a:off x="3396600" y="94590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4</xdr:col>
      <xdr:colOff>12600</xdr:colOff>
      <xdr:row>69</xdr:row>
      <xdr:rowOff>18000</xdr:rowOff>
    </xdr:from>
    <xdr:to>
      <xdr:col>4</xdr:col>
      <xdr:colOff>98280</xdr:colOff>
      <xdr:row>69</xdr:row>
      <xdr:rowOff>131760</xdr:rowOff>
    </xdr:to>
    <xdr:sp macro="" textlink="">
      <xdr:nvSpPr>
        <xdr:cNvPr id="58" name="CustomShape 1">
          <a:extLst>
            <a:ext uri="{FF2B5EF4-FFF2-40B4-BE49-F238E27FC236}">
              <a16:creationId xmlns:a16="http://schemas.microsoft.com/office/drawing/2014/main" id="{00000000-0008-0000-0000-00003A000000}"/>
            </a:ext>
          </a:extLst>
        </xdr:cNvPr>
        <xdr:cNvSpPr/>
      </xdr:nvSpPr>
      <xdr:spPr>
        <a:xfrm>
          <a:off x="4206600" y="94590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5</xdr:col>
      <xdr:colOff>15480</xdr:colOff>
      <xdr:row>69</xdr:row>
      <xdr:rowOff>18000</xdr:rowOff>
    </xdr:from>
    <xdr:to>
      <xdr:col>5</xdr:col>
      <xdr:colOff>101160</xdr:colOff>
      <xdr:row>69</xdr:row>
      <xdr:rowOff>131760</xdr:rowOff>
    </xdr:to>
    <xdr:sp macro="" textlink="">
      <xdr:nvSpPr>
        <xdr:cNvPr id="59" name="CustomShape 1">
          <a:extLst>
            <a:ext uri="{FF2B5EF4-FFF2-40B4-BE49-F238E27FC236}">
              <a16:creationId xmlns:a16="http://schemas.microsoft.com/office/drawing/2014/main" id="{00000000-0008-0000-0000-00003B000000}"/>
            </a:ext>
          </a:extLst>
        </xdr:cNvPr>
        <xdr:cNvSpPr/>
      </xdr:nvSpPr>
      <xdr:spPr>
        <a:xfrm>
          <a:off x="5133960" y="94590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6</xdr:col>
      <xdr:colOff>12600</xdr:colOff>
      <xdr:row>69</xdr:row>
      <xdr:rowOff>18000</xdr:rowOff>
    </xdr:from>
    <xdr:to>
      <xdr:col>6</xdr:col>
      <xdr:colOff>98280</xdr:colOff>
      <xdr:row>69</xdr:row>
      <xdr:rowOff>131760</xdr:rowOff>
    </xdr:to>
    <xdr:sp macro="" textlink="">
      <xdr:nvSpPr>
        <xdr:cNvPr id="60" name="CustomShape 1">
          <a:extLst>
            <a:ext uri="{FF2B5EF4-FFF2-40B4-BE49-F238E27FC236}">
              <a16:creationId xmlns:a16="http://schemas.microsoft.com/office/drawing/2014/main" id="{00000000-0008-0000-0000-00003C000000}"/>
            </a:ext>
          </a:extLst>
        </xdr:cNvPr>
        <xdr:cNvSpPr/>
      </xdr:nvSpPr>
      <xdr:spPr>
        <a:xfrm>
          <a:off x="6008760" y="94590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7</xdr:col>
      <xdr:colOff>15120</xdr:colOff>
      <xdr:row>69</xdr:row>
      <xdr:rowOff>18000</xdr:rowOff>
    </xdr:from>
    <xdr:to>
      <xdr:col>7</xdr:col>
      <xdr:colOff>100800</xdr:colOff>
      <xdr:row>69</xdr:row>
      <xdr:rowOff>131760</xdr:rowOff>
    </xdr:to>
    <xdr:sp macro="" textlink="">
      <xdr:nvSpPr>
        <xdr:cNvPr id="61" name="CustomShape 1">
          <a:extLst>
            <a:ext uri="{FF2B5EF4-FFF2-40B4-BE49-F238E27FC236}">
              <a16:creationId xmlns:a16="http://schemas.microsoft.com/office/drawing/2014/main" id="{00000000-0008-0000-0000-00003D000000}"/>
            </a:ext>
          </a:extLst>
        </xdr:cNvPr>
        <xdr:cNvSpPr/>
      </xdr:nvSpPr>
      <xdr:spPr>
        <a:xfrm>
          <a:off x="6856920" y="94590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8</xdr:col>
      <xdr:colOff>15120</xdr:colOff>
      <xdr:row>69</xdr:row>
      <xdr:rowOff>18000</xdr:rowOff>
    </xdr:from>
    <xdr:to>
      <xdr:col>8</xdr:col>
      <xdr:colOff>100800</xdr:colOff>
      <xdr:row>69</xdr:row>
      <xdr:rowOff>131760</xdr:rowOff>
    </xdr:to>
    <xdr:sp macro="" textlink="">
      <xdr:nvSpPr>
        <xdr:cNvPr id="62" name="CustomShape 1">
          <a:extLst>
            <a:ext uri="{FF2B5EF4-FFF2-40B4-BE49-F238E27FC236}">
              <a16:creationId xmlns:a16="http://schemas.microsoft.com/office/drawing/2014/main" id="{00000000-0008-0000-0000-00003E000000}"/>
            </a:ext>
          </a:extLst>
        </xdr:cNvPr>
        <xdr:cNvSpPr/>
      </xdr:nvSpPr>
      <xdr:spPr>
        <a:xfrm>
          <a:off x="7758720" y="94590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9</xdr:col>
      <xdr:colOff>17640</xdr:colOff>
      <xdr:row>69</xdr:row>
      <xdr:rowOff>18000</xdr:rowOff>
    </xdr:from>
    <xdr:to>
      <xdr:col>9</xdr:col>
      <xdr:colOff>103320</xdr:colOff>
      <xdr:row>69</xdr:row>
      <xdr:rowOff>131760</xdr:rowOff>
    </xdr:to>
    <xdr:sp macro="" textlink="">
      <xdr:nvSpPr>
        <xdr:cNvPr id="63" name="CustomShape 1">
          <a:extLst>
            <a:ext uri="{FF2B5EF4-FFF2-40B4-BE49-F238E27FC236}">
              <a16:creationId xmlns:a16="http://schemas.microsoft.com/office/drawing/2014/main" id="{00000000-0008-0000-0000-00003F000000}"/>
            </a:ext>
          </a:extLst>
        </xdr:cNvPr>
        <xdr:cNvSpPr/>
      </xdr:nvSpPr>
      <xdr:spPr>
        <a:xfrm>
          <a:off x="8529480" y="94590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10</xdr:col>
      <xdr:colOff>17640</xdr:colOff>
      <xdr:row>69</xdr:row>
      <xdr:rowOff>18000</xdr:rowOff>
    </xdr:from>
    <xdr:to>
      <xdr:col>10</xdr:col>
      <xdr:colOff>103320</xdr:colOff>
      <xdr:row>69</xdr:row>
      <xdr:rowOff>131760</xdr:rowOff>
    </xdr:to>
    <xdr:sp macro="" textlink="">
      <xdr:nvSpPr>
        <xdr:cNvPr id="64" name="CustomShape 1">
          <a:extLst>
            <a:ext uri="{FF2B5EF4-FFF2-40B4-BE49-F238E27FC236}">
              <a16:creationId xmlns:a16="http://schemas.microsoft.com/office/drawing/2014/main" id="{00000000-0008-0000-0000-000040000000}"/>
            </a:ext>
          </a:extLst>
        </xdr:cNvPr>
        <xdr:cNvSpPr/>
      </xdr:nvSpPr>
      <xdr:spPr>
        <a:xfrm>
          <a:off x="9336600" y="94590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11</xdr:col>
      <xdr:colOff>7920</xdr:colOff>
      <xdr:row>69</xdr:row>
      <xdr:rowOff>18000</xdr:rowOff>
    </xdr:from>
    <xdr:to>
      <xdr:col>11</xdr:col>
      <xdr:colOff>93600</xdr:colOff>
      <xdr:row>69</xdr:row>
      <xdr:rowOff>131760</xdr:rowOff>
    </xdr:to>
    <xdr:sp macro="" textlink="">
      <xdr:nvSpPr>
        <xdr:cNvPr id="65" name="CustomShape 1">
          <a:extLst>
            <a:ext uri="{FF2B5EF4-FFF2-40B4-BE49-F238E27FC236}">
              <a16:creationId xmlns:a16="http://schemas.microsoft.com/office/drawing/2014/main" id="{00000000-0008-0000-0000-000041000000}"/>
            </a:ext>
          </a:extLst>
        </xdr:cNvPr>
        <xdr:cNvSpPr/>
      </xdr:nvSpPr>
      <xdr:spPr>
        <a:xfrm>
          <a:off x="10157040" y="94590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12</xdr:col>
      <xdr:colOff>10440</xdr:colOff>
      <xdr:row>69</xdr:row>
      <xdr:rowOff>18000</xdr:rowOff>
    </xdr:from>
    <xdr:to>
      <xdr:col>12</xdr:col>
      <xdr:colOff>96120</xdr:colOff>
      <xdr:row>69</xdr:row>
      <xdr:rowOff>131760</xdr:rowOff>
    </xdr:to>
    <xdr:sp macro="" textlink="">
      <xdr:nvSpPr>
        <xdr:cNvPr id="66" name="CustomShape 1">
          <a:extLst>
            <a:ext uri="{FF2B5EF4-FFF2-40B4-BE49-F238E27FC236}">
              <a16:creationId xmlns:a16="http://schemas.microsoft.com/office/drawing/2014/main" id="{00000000-0008-0000-0000-000042000000}"/>
            </a:ext>
          </a:extLst>
        </xdr:cNvPr>
        <xdr:cNvSpPr/>
      </xdr:nvSpPr>
      <xdr:spPr>
        <a:xfrm>
          <a:off x="11047320" y="94590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13</xdr:col>
      <xdr:colOff>12600</xdr:colOff>
      <xdr:row>69</xdr:row>
      <xdr:rowOff>18000</xdr:rowOff>
    </xdr:from>
    <xdr:to>
      <xdr:col>13</xdr:col>
      <xdr:colOff>98280</xdr:colOff>
      <xdr:row>69</xdr:row>
      <xdr:rowOff>131760</xdr:rowOff>
    </xdr:to>
    <xdr:sp macro="" textlink="">
      <xdr:nvSpPr>
        <xdr:cNvPr id="67" name="CustomShape 1">
          <a:extLst>
            <a:ext uri="{FF2B5EF4-FFF2-40B4-BE49-F238E27FC236}">
              <a16:creationId xmlns:a16="http://schemas.microsoft.com/office/drawing/2014/main" id="{00000000-0008-0000-0000-000043000000}"/>
            </a:ext>
          </a:extLst>
        </xdr:cNvPr>
        <xdr:cNvSpPr/>
      </xdr:nvSpPr>
      <xdr:spPr>
        <a:xfrm>
          <a:off x="11948400" y="94590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14</xdr:col>
      <xdr:colOff>12960</xdr:colOff>
      <xdr:row>69</xdr:row>
      <xdr:rowOff>18000</xdr:rowOff>
    </xdr:from>
    <xdr:to>
      <xdr:col>14</xdr:col>
      <xdr:colOff>98640</xdr:colOff>
      <xdr:row>69</xdr:row>
      <xdr:rowOff>131760</xdr:rowOff>
    </xdr:to>
    <xdr:sp macro="" textlink="">
      <xdr:nvSpPr>
        <xdr:cNvPr id="68" name="CustomShape 1">
          <a:extLst>
            <a:ext uri="{FF2B5EF4-FFF2-40B4-BE49-F238E27FC236}">
              <a16:creationId xmlns:a16="http://schemas.microsoft.com/office/drawing/2014/main" id="{00000000-0008-0000-0000-000044000000}"/>
            </a:ext>
          </a:extLst>
        </xdr:cNvPr>
        <xdr:cNvSpPr/>
      </xdr:nvSpPr>
      <xdr:spPr>
        <a:xfrm>
          <a:off x="12789720" y="94590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15</xdr:col>
      <xdr:colOff>18000</xdr:colOff>
      <xdr:row>69</xdr:row>
      <xdr:rowOff>18000</xdr:rowOff>
    </xdr:from>
    <xdr:to>
      <xdr:col>15</xdr:col>
      <xdr:colOff>103680</xdr:colOff>
      <xdr:row>69</xdr:row>
      <xdr:rowOff>131760</xdr:rowOff>
    </xdr:to>
    <xdr:sp macro="" textlink="">
      <xdr:nvSpPr>
        <xdr:cNvPr id="69" name="CustomShape 1">
          <a:extLst>
            <a:ext uri="{FF2B5EF4-FFF2-40B4-BE49-F238E27FC236}">
              <a16:creationId xmlns:a16="http://schemas.microsoft.com/office/drawing/2014/main" id="{00000000-0008-0000-0000-000045000000}"/>
            </a:ext>
          </a:extLst>
        </xdr:cNvPr>
        <xdr:cNvSpPr/>
      </xdr:nvSpPr>
      <xdr:spPr>
        <a:xfrm>
          <a:off x="13624560" y="94590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16</xdr:col>
      <xdr:colOff>18000</xdr:colOff>
      <xdr:row>69</xdr:row>
      <xdr:rowOff>18000</xdr:rowOff>
    </xdr:from>
    <xdr:to>
      <xdr:col>16</xdr:col>
      <xdr:colOff>103680</xdr:colOff>
      <xdr:row>69</xdr:row>
      <xdr:rowOff>131760</xdr:rowOff>
    </xdr:to>
    <xdr:sp macro="" textlink="">
      <xdr:nvSpPr>
        <xdr:cNvPr id="70" name="CustomShape 1">
          <a:extLst>
            <a:ext uri="{FF2B5EF4-FFF2-40B4-BE49-F238E27FC236}">
              <a16:creationId xmlns:a16="http://schemas.microsoft.com/office/drawing/2014/main" id="{00000000-0008-0000-0000-000046000000}"/>
            </a:ext>
          </a:extLst>
        </xdr:cNvPr>
        <xdr:cNvSpPr/>
      </xdr:nvSpPr>
      <xdr:spPr>
        <a:xfrm>
          <a:off x="14547960" y="94590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2</xdr:col>
      <xdr:colOff>15120</xdr:colOff>
      <xdr:row>70</xdr:row>
      <xdr:rowOff>23040</xdr:rowOff>
    </xdr:from>
    <xdr:to>
      <xdr:col>2</xdr:col>
      <xdr:colOff>100800</xdr:colOff>
      <xdr:row>70</xdr:row>
      <xdr:rowOff>136800</xdr:rowOff>
    </xdr:to>
    <xdr:sp macro="" textlink="">
      <xdr:nvSpPr>
        <xdr:cNvPr id="71" name="CustomShape 1">
          <a:extLst>
            <a:ext uri="{FF2B5EF4-FFF2-40B4-BE49-F238E27FC236}">
              <a16:creationId xmlns:a16="http://schemas.microsoft.com/office/drawing/2014/main" id="{00000000-0008-0000-0000-000047000000}"/>
            </a:ext>
          </a:extLst>
        </xdr:cNvPr>
        <xdr:cNvSpPr/>
      </xdr:nvSpPr>
      <xdr:spPr>
        <a:xfrm>
          <a:off x="2547360" y="96620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3</xdr:col>
      <xdr:colOff>10440</xdr:colOff>
      <xdr:row>70</xdr:row>
      <xdr:rowOff>23040</xdr:rowOff>
    </xdr:from>
    <xdr:to>
      <xdr:col>3</xdr:col>
      <xdr:colOff>96120</xdr:colOff>
      <xdr:row>70</xdr:row>
      <xdr:rowOff>136800</xdr:rowOff>
    </xdr:to>
    <xdr:sp macro="" textlink="">
      <xdr:nvSpPr>
        <xdr:cNvPr id="72" name="CustomShape 1">
          <a:extLst>
            <a:ext uri="{FF2B5EF4-FFF2-40B4-BE49-F238E27FC236}">
              <a16:creationId xmlns:a16="http://schemas.microsoft.com/office/drawing/2014/main" id="{00000000-0008-0000-0000-000048000000}"/>
            </a:ext>
          </a:extLst>
        </xdr:cNvPr>
        <xdr:cNvSpPr/>
      </xdr:nvSpPr>
      <xdr:spPr>
        <a:xfrm>
          <a:off x="3396600" y="96620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4</xdr:col>
      <xdr:colOff>12600</xdr:colOff>
      <xdr:row>70</xdr:row>
      <xdr:rowOff>23040</xdr:rowOff>
    </xdr:from>
    <xdr:to>
      <xdr:col>4</xdr:col>
      <xdr:colOff>98280</xdr:colOff>
      <xdr:row>70</xdr:row>
      <xdr:rowOff>136800</xdr:rowOff>
    </xdr:to>
    <xdr:sp macro="" textlink="">
      <xdr:nvSpPr>
        <xdr:cNvPr id="73" name="CustomShape 1">
          <a:extLst>
            <a:ext uri="{FF2B5EF4-FFF2-40B4-BE49-F238E27FC236}">
              <a16:creationId xmlns:a16="http://schemas.microsoft.com/office/drawing/2014/main" id="{00000000-0008-0000-0000-000049000000}"/>
            </a:ext>
          </a:extLst>
        </xdr:cNvPr>
        <xdr:cNvSpPr/>
      </xdr:nvSpPr>
      <xdr:spPr>
        <a:xfrm>
          <a:off x="4206600" y="96620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5</xdr:col>
      <xdr:colOff>15480</xdr:colOff>
      <xdr:row>70</xdr:row>
      <xdr:rowOff>23040</xdr:rowOff>
    </xdr:from>
    <xdr:to>
      <xdr:col>5</xdr:col>
      <xdr:colOff>101160</xdr:colOff>
      <xdr:row>70</xdr:row>
      <xdr:rowOff>136800</xdr:rowOff>
    </xdr:to>
    <xdr:sp macro="" textlink="">
      <xdr:nvSpPr>
        <xdr:cNvPr id="74" name="CustomShape 1">
          <a:extLst>
            <a:ext uri="{FF2B5EF4-FFF2-40B4-BE49-F238E27FC236}">
              <a16:creationId xmlns:a16="http://schemas.microsoft.com/office/drawing/2014/main" id="{00000000-0008-0000-0000-00004A000000}"/>
            </a:ext>
          </a:extLst>
        </xdr:cNvPr>
        <xdr:cNvSpPr/>
      </xdr:nvSpPr>
      <xdr:spPr>
        <a:xfrm>
          <a:off x="5133960" y="96620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6</xdr:col>
      <xdr:colOff>12600</xdr:colOff>
      <xdr:row>70</xdr:row>
      <xdr:rowOff>23040</xdr:rowOff>
    </xdr:from>
    <xdr:to>
      <xdr:col>6</xdr:col>
      <xdr:colOff>98280</xdr:colOff>
      <xdr:row>70</xdr:row>
      <xdr:rowOff>136800</xdr:rowOff>
    </xdr:to>
    <xdr:sp macro="" textlink="">
      <xdr:nvSpPr>
        <xdr:cNvPr id="75" name="CustomShape 1">
          <a:extLst>
            <a:ext uri="{FF2B5EF4-FFF2-40B4-BE49-F238E27FC236}">
              <a16:creationId xmlns:a16="http://schemas.microsoft.com/office/drawing/2014/main" id="{00000000-0008-0000-0000-00004B000000}"/>
            </a:ext>
          </a:extLst>
        </xdr:cNvPr>
        <xdr:cNvSpPr/>
      </xdr:nvSpPr>
      <xdr:spPr>
        <a:xfrm>
          <a:off x="6008760" y="96620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7</xdr:col>
      <xdr:colOff>15120</xdr:colOff>
      <xdr:row>70</xdr:row>
      <xdr:rowOff>23040</xdr:rowOff>
    </xdr:from>
    <xdr:to>
      <xdr:col>7</xdr:col>
      <xdr:colOff>100800</xdr:colOff>
      <xdr:row>70</xdr:row>
      <xdr:rowOff>136800</xdr:rowOff>
    </xdr:to>
    <xdr:sp macro="" textlink="">
      <xdr:nvSpPr>
        <xdr:cNvPr id="76" name="CustomShape 1">
          <a:extLst>
            <a:ext uri="{FF2B5EF4-FFF2-40B4-BE49-F238E27FC236}">
              <a16:creationId xmlns:a16="http://schemas.microsoft.com/office/drawing/2014/main" id="{00000000-0008-0000-0000-00004C000000}"/>
            </a:ext>
          </a:extLst>
        </xdr:cNvPr>
        <xdr:cNvSpPr/>
      </xdr:nvSpPr>
      <xdr:spPr>
        <a:xfrm>
          <a:off x="6856920" y="96620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8</xdr:col>
      <xdr:colOff>15120</xdr:colOff>
      <xdr:row>70</xdr:row>
      <xdr:rowOff>23040</xdr:rowOff>
    </xdr:from>
    <xdr:to>
      <xdr:col>8</xdr:col>
      <xdr:colOff>100800</xdr:colOff>
      <xdr:row>70</xdr:row>
      <xdr:rowOff>136800</xdr:rowOff>
    </xdr:to>
    <xdr:sp macro="" textlink="">
      <xdr:nvSpPr>
        <xdr:cNvPr id="77" name="CustomShape 1">
          <a:extLst>
            <a:ext uri="{FF2B5EF4-FFF2-40B4-BE49-F238E27FC236}">
              <a16:creationId xmlns:a16="http://schemas.microsoft.com/office/drawing/2014/main" id="{00000000-0008-0000-0000-00004D000000}"/>
            </a:ext>
          </a:extLst>
        </xdr:cNvPr>
        <xdr:cNvSpPr/>
      </xdr:nvSpPr>
      <xdr:spPr>
        <a:xfrm>
          <a:off x="7758720" y="96620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9</xdr:col>
      <xdr:colOff>17640</xdr:colOff>
      <xdr:row>70</xdr:row>
      <xdr:rowOff>23040</xdr:rowOff>
    </xdr:from>
    <xdr:to>
      <xdr:col>9</xdr:col>
      <xdr:colOff>103320</xdr:colOff>
      <xdr:row>70</xdr:row>
      <xdr:rowOff>136800</xdr:rowOff>
    </xdr:to>
    <xdr:sp macro="" textlink="">
      <xdr:nvSpPr>
        <xdr:cNvPr id="78" name="CustomShape 1">
          <a:extLst>
            <a:ext uri="{FF2B5EF4-FFF2-40B4-BE49-F238E27FC236}">
              <a16:creationId xmlns:a16="http://schemas.microsoft.com/office/drawing/2014/main" id="{00000000-0008-0000-0000-00004E000000}"/>
            </a:ext>
          </a:extLst>
        </xdr:cNvPr>
        <xdr:cNvSpPr/>
      </xdr:nvSpPr>
      <xdr:spPr>
        <a:xfrm>
          <a:off x="8529480" y="96620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10</xdr:col>
      <xdr:colOff>17640</xdr:colOff>
      <xdr:row>70</xdr:row>
      <xdr:rowOff>23040</xdr:rowOff>
    </xdr:from>
    <xdr:to>
      <xdr:col>10</xdr:col>
      <xdr:colOff>103320</xdr:colOff>
      <xdr:row>70</xdr:row>
      <xdr:rowOff>136800</xdr:rowOff>
    </xdr:to>
    <xdr:sp macro="" textlink="">
      <xdr:nvSpPr>
        <xdr:cNvPr id="79" name="CustomShape 1">
          <a:extLst>
            <a:ext uri="{FF2B5EF4-FFF2-40B4-BE49-F238E27FC236}">
              <a16:creationId xmlns:a16="http://schemas.microsoft.com/office/drawing/2014/main" id="{00000000-0008-0000-0000-00004F000000}"/>
            </a:ext>
          </a:extLst>
        </xdr:cNvPr>
        <xdr:cNvSpPr/>
      </xdr:nvSpPr>
      <xdr:spPr>
        <a:xfrm>
          <a:off x="9336600" y="96620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11</xdr:col>
      <xdr:colOff>7920</xdr:colOff>
      <xdr:row>70</xdr:row>
      <xdr:rowOff>23040</xdr:rowOff>
    </xdr:from>
    <xdr:to>
      <xdr:col>11</xdr:col>
      <xdr:colOff>93600</xdr:colOff>
      <xdr:row>70</xdr:row>
      <xdr:rowOff>136800</xdr:rowOff>
    </xdr:to>
    <xdr:sp macro="" textlink="">
      <xdr:nvSpPr>
        <xdr:cNvPr id="80" name="CustomShape 1">
          <a:extLst>
            <a:ext uri="{FF2B5EF4-FFF2-40B4-BE49-F238E27FC236}">
              <a16:creationId xmlns:a16="http://schemas.microsoft.com/office/drawing/2014/main" id="{00000000-0008-0000-0000-000050000000}"/>
            </a:ext>
          </a:extLst>
        </xdr:cNvPr>
        <xdr:cNvSpPr/>
      </xdr:nvSpPr>
      <xdr:spPr>
        <a:xfrm>
          <a:off x="10157040" y="96620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12</xdr:col>
      <xdr:colOff>10440</xdr:colOff>
      <xdr:row>70</xdr:row>
      <xdr:rowOff>23040</xdr:rowOff>
    </xdr:from>
    <xdr:to>
      <xdr:col>12</xdr:col>
      <xdr:colOff>96120</xdr:colOff>
      <xdr:row>70</xdr:row>
      <xdr:rowOff>136800</xdr:rowOff>
    </xdr:to>
    <xdr:sp macro="" textlink="">
      <xdr:nvSpPr>
        <xdr:cNvPr id="81" name="CustomShape 1">
          <a:extLst>
            <a:ext uri="{FF2B5EF4-FFF2-40B4-BE49-F238E27FC236}">
              <a16:creationId xmlns:a16="http://schemas.microsoft.com/office/drawing/2014/main" id="{00000000-0008-0000-0000-000051000000}"/>
            </a:ext>
          </a:extLst>
        </xdr:cNvPr>
        <xdr:cNvSpPr/>
      </xdr:nvSpPr>
      <xdr:spPr>
        <a:xfrm>
          <a:off x="11047320" y="96620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13</xdr:col>
      <xdr:colOff>12600</xdr:colOff>
      <xdr:row>70</xdr:row>
      <xdr:rowOff>23040</xdr:rowOff>
    </xdr:from>
    <xdr:to>
      <xdr:col>13</xdr:col>
      <xdr:colOff>98280</xdr:colOff>
      <xdr:row>70</xdr:row>
      <xdr:rowOff>136800</xdr:rowOff>
    </xdr:to>
    <xdr:sp macro="" textlink="">
      <xdr:nvSpPr>
        <xdr:cNvPr id="82" name="CustomShape 1">
          <a:extLst>
            <a:ext uri="{FF2B5EF4-FFF2-40B4-BE49-F238E27FC236}">
              <a16:creationId xmlns:a16="http://schemas.microsoft.com/office/drawing/2014/main" id="{00000000-0008-0000-0000-000052000000}"/>
            </a:ext>
          </a:extLst>
        </xdr:cNvPr>
        <xdr:cNvSpPr/>
      </xdr:nvSpPr>
      <xdr:spPr>
        <a:xfrm>
          <a:off x="11948400" y="96620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14</xdr:col>
      <xdr:colOff>12960</xdr:colOff>
      <xdr:row>70</xdr:row>
      <xdr:rowOff>23040</xdr:rowOff>
    </xdr:from>
    <xdr:to>
      <xdr:col>14</xdr:col>
      <xdr:colOff>98640</xdr:colOff>
      <xdr:row>70</xdr:row>
      <xdr:rowOff>136800</xdr:rowOff>
    </xdr:to>
    <xdr:sp macro="" textlink="">
      <xdr:nvSpPr>
        <xdr:cNvPr id="83" name="CustomShape 1">
          <a:extLst>
            <a:ext uri="{FF2B5EF4-FFF2-40B4-BE49-F238E27FC236}">
              <a16:creationId xmlns:a16="http://schemas.microsoft.com/office/drawing/2014/main" id="{00000000-0008-0000-0000-000053000000}"/>
            </a:ext>
          </a:extLst>
        </xdr:cNvPr>
        <xdr:cNvSpPr/>
      </xdr:nvSpPr>
      <xdr:spPr>
        <a:xfrm>
          <a:off x="12789720" y="96620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15</xdr:col>
      <xdr:colOff>18000</xdr:colOff>
      <xdr:row>70</xdr:row>
      <xdr:rowOff>23040</xdr:rowOff>
    </xdr:from>
    <xdr:to>
      <xdr:col>15</xdr:col>
      <xdr:colOff>103680</xdr:colOff>
      <xdr:row>70</xdr:row>
      <xdr:rowOff>136800</xdr:rowOff>
    </xdr:to>
    <xdr:sp macro="" textlink="">
      <xdr:nvSpPr>
        <xdr:cNvPr id="84" name="CustomShape 1">
          <a:extLst>
            <a:ext uri="{FF2B5EF4-FFF2-40B4-BE49-F238E27FC236}">
              <a16:creationId xmlns:a16="http://schemas.microsoft.com/office/drawing/2014/main" id="{00000000-0008-0000-0000-000054000000}"/>
            </a:ext>
          </a:extLst>
        </xdr:cNvPr>
        <xdr:cNvSpPr/>
      </xdr:nvSpPr>
      <xdr:spPr>
        <a:xfrm>
          <a:off x="13624560" y="96620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16</xdr:col>
      <xdr:colOff>18000</xdr:colOff>
      <xdr:row>70</xdr:row>
      <xdr:rowOff>23040</xdr:rowOff>
    </xdr:from>
    <xdr:to>
      <xdr:col>16</xdr:col>
      <xdr:colOff>103680</xdr:colOff>
      <xdr:row>70</xdr:row>
      <xdr:rowOff>136800</xdr:rowOff>
    </xdr:to>
    <xdr:sp macro="" textlink="">
      <xdr:nvSpPr>
        <xdr:cNvPr id="85" name="CustomShape 1">
          <a:extLst>
            <a:ext uri="{FF2B5EF4-FFF2-40B4-BE49-F238E27FC236}">
              <a16:creationId xmlns:a16="http://schemas.microsoft.com/office/drawing/2014/main" id="{00000000-0008-0000-0000-000055000000}"/>
            </a:ext>
          </a:extLst>
        </xdr:cNvPr>
        <xdr:cNvSpPr/>
      </xdr:nvSpPr>
      <xdr:spPr>
        <a:xfrm>
          <a:off x="14547960" y="96620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2</xdr:col>
      <xdr:colOff>15120</xdr:colOff>
      <xdr:row>71</xdr:row>
      <xdr:rowOff>15120</xdr:rowOff>
    </xdr:from>
    <xdr:to>
      <xdr:col>2</xdr:col>
      <xdr:colOff>100800</xdr:colOff>
      <xdr:row>71</xdr:row>
      <xdr:rowOff>128880</xdr:rowOff>
    </xdr:to>
    <xdr:sp macro="" textlink="">
      <xdr:nvSpPr>
        <xdr:cNvPr id="86" name="CustomShape 1">
          <a:extLst>
            <a:ext uri="{FF2B5EF4-FFF2-40B4-BE49-F238E27FC236}">
              <a16:creationId xmlns:a16="http://schemas.microsoft.com/office/drawing/2014/main" id="{00000000-0008-0000-0000-000056000000}"/>
            </a:ext>
          </a:extLst>
        </xdr:cNvPr>
        <xdr:cNvSpPr/>
      </xdr:nvSpPr>
      <xdr:spPr>
        <a:xfrm>
          <a:off x="2547360" y="98524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3</xdr:col>
      <xdr:colOff>10440</xdr:colOff>
      <xdr:row>71</xdr:row>
      <xdr:rowOff>15120</xdr:rowOff>
    </xdr:from>
    <xdr:to>
      <xdr:col>3</xdr:col>
      <xdr:colOff>96120</xdr:colOff>
      <xdr:row>71</xdr:row>
      <xdr:rowOff>128880</xdr:rowOff>
    </xdr:to>
    <xdr:sp macro="" textlink="">
      <xdr:nvSpPr>
        <xdr:cNvPr id="87" name="CustomShape 1">
          <a:extLst>
            <a:ext uri="{FF2B5EF4-FFF2-40B4-BE49-F238E27FC236}">
              <a16:creationId xmlns:a16="http://schemas.microsoft.com/office/drawing/2014/main" id="{00000000-0008-0000-0000-000057000000}"/>
            </a:ext>
          </a:extLst>
        </xdr:cNvPr>
        <xdr:cNvSpPr/>
      </xdr:nvSpPr>
      <xdr:spPr>
        <a:xfrm>
          <a:off x="3396600" y="98524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4</xdr:col>
      <xdr:colOff>12600</xdr:colOff>
      <xdr:row>71</xdr:row>
      <xdr:rowOff>15120</xdr:rowOff>
    </xdr:from>
    <xdr:to>
      <xdr:col>4</xdr:col>
      <xdr:colOff>98280</xdr:colOff>
      <xdr:row>71</xdr:row>
      <xdr:rowOff>128880</xdr:rowOff>
    </xdr:to>
    <xdr:sp macro="" textlink="">
      <xdr:nvSpPr>
        <xdr:cNvPr id="88" name="CustomShape 1">
          <a:extLst>
            <a:ext uri="{FF2B5EF4-FFF2-40B4-BE49-F238E27FC236}">
              <a16:creationId xmlns:a16="http://schemas.microsoft.com/office/drawing/2014/main" id="{00000000-0008-0000-0000-000058000000}"/>
            </a:ext>
          </a:extLst>
        </xdr:cNvPr>
        <xdr:cNvSpPr/>
      </xdr:nvSpPr>
      <xdr:spPr>
        <a:xfrm>
          <a:off x="4206600" y="98524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5</xdr:col>
      <xdr:colOff>15480</xdr:colOff>
      <xdr:row>71</xdr:row>
      <xdr:rowOff>15120</xdr:rowOff>
    </xdr:from>
    <xdr:to>
      <xdr:col>5</xdr:col>
      <xdr:colOff>101160</xdr:colOff>
      <xdr:row>71</xdr:row>
      <xdr:rowOff>128880</xdr:rowOff>
    </xdr:to>
    <xdr:sp macro="" textlink="">
      <xdr:nvSpPr>
        <xdr:cNvPr id="89" name="CustomShape 1">
          <a:extLst>
            <a:ext uri="{FF2B5EF4-FFF2-40B4-BE49-F238E27FC236}">
              <a16:creationId xmlns:a16="http://schemas.microsoft.com/office/drawing/2014/main" id="{00000000-0008-0000-0000-000059000000}"/>
            </a:ext>
          </a:extLst>
        </xdr:cNvPr>
        <xdr:cNvSpPr/>
      </xdr:nvSpPr>
      <xdr:spPr>
        <a:xfrm>
          <a:off x="5133960" y="98524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6</xdr:col>
      <xdr:colOff>12600</xdr:colOff>
      <xdr:row>71</xdr:row>
      <xdr:rowOff>15120</xdr:rowOff>
    </xdr:from>
    <xdr:to>
      <xdr:col>6</xdr:col>
      <xdr:colOff>98280</xdr:colOff>
      <xdr:row>71</xdr:row>
      <xdr:rowOff>128880</xdr:rowOff>
    </xdr:to>
    <xdr:sp macro="" textlink="">
      <xdr:nvSpPr>
        <xdr:cNvPr id="90" name="CustomShape 1">
          <a:extLst>
            <a:ext uri="{FF2B5EF4-FFF2-40B4-BE49-F238E27FC236}">
              <a16:creationId xmlns:a16="http://schemas.microsoft.com/office/drawing/2014/main" id="{00000000-0008-0000-0000-00005A000000}"/>
            </a:ext>
          </a:extLst>
        </xdr:cNvPr>
        <xdr:cNvSpPr/>
      </xdr:nvSpPr>
      <xdr:spPr>
        <a:xfrm>
          <a:off x="6008760" y="98524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7</xdr:col>
      <xdr:colOff>15120</xdr:colOff>
      <xdr:row>71</xdr:row>
      <xdr:rowOff>15120</xdr:rowOff>
    </xdr:from>
    <xdr:to>
      <xdr:col>7</xdr:col>
      <xdr:colOff>100800</xdr:colOff>
      <xdr:row>71</xdr:row>
      <xdr:rowOff>128880</xdr:rowOff>
    </xdr:to>
    <xdr:sp macro="" textlink="">
      <xdr:nvSpPr>
        <xdr:cNvPr id="91" name="CustomShape 1">
          <a:extLst>
            <a:ext uri="{FF2B5EF4-FFF2-40B4-BE49-F238E27FC236}">
              <a16:creationId xmlns:a16="http://schemas.microsoft.com/office/drawing/2014/main" id="{00000000-0008-0000-0000-00005B000000}"/>
            </a:ext>
          </a:extLst>
        </xdr:cNvPr>
        <xdr:cNvSpPr/>
      </xdr:nvSpPr>
      <xdr:spPr>
        <a:xfrm>
          <a:off x="6856920" y="98524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8</xdr:col>
      <xdr:colOff>15120</xdr:colOff>
      <xdr:row>71</xdr:row>
      <xdr:rowOff>15120</xdr:rowOff>
    </xdr:from>
    <xdr:to>
      <xdr:col>8</xdr:col>
      <xdr:colOff>100800</xdr:colOff>
      <xdr:row>71</xdr:row>
      <xdr:rowOff>128880</xdr:rowOff>
    </xdr:to>
    <xdr:sp macro="" textlink="">
      <xdr:nvSpPr>
        <xdr:cNvPr id="92" name="CustomShape 1">
          <a:extLst>
            <a:ext uri="{FF2B5EF4-FFF2-40B4-BE49-F238E27FC236}">
              <a16:creationId xmlns:a16="http://schemas.microsoft.com/office/drawing/2014/main" id="{00000000-0008-0000-0000-00005C000000}"/>
            </a:ext>
          </a:extLst>
        </xdr:cNvPr>
        <xdr:cNvSpPr/>
      </xdr:nvSpPr>
      <xdr:spPr>
        <a:xfrm>
          <a:off x="7758720" y="98524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9</xdr:col>
      <xdr:colOff>17640</xdr:colOff>
      <xdr:row>71</xdr:row>
      <xdr:rowOff>15120</xdr:rowOff>
    </xdr:from>
    <xdr:to>
      <xdr:col>9</xdr:col>
      <xdr:colOff>103320</xdr:colOff>
      <xdr:row>71</xdr:row>
      <xdr:rowOff>128880</xdr:rowOff>
    </xdr:to>
    <xdr:sp macro="" textlink="">
      <xdr:nvSpPr>
        <xdr:cNvPr id="93" name="CustomShape 1">
          <a:extLst>
            <a:ext uri="{FF2B5EF4-FFF2-40B4-BE49-F238E27FC236}">
              <a16:creationId xmlns:a16="http://schemas.microsoft.com/office/drawing/2014/main" id="{00000000-0008-0000-0000-00005D000000}"/>
            </a:ext>
          </a:extLst>
        </xdr:cNvPr>
        <xdr:cNvSpPr/>
      </xdr:nvSpPr>
      <xdr:spPr>
        <a:xfrm>
          <a:off x="8529480" y="98524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10</xdr:col>
      <xdr:colOff>17640</xdr:colOff>
      <xdr:row>71</xdr:row>
      <xdr:rowOff>15120</xdr:rowOff>
    </xdr:from>
    <xdr:to>
      <xdr:col>10</xdr:col>
      <xdr:colOff>103320</xdr:colOff>
      <xdr:row>71</xdr:row>
      <xdr:rowOff>128880</xdr:rowOff>
    </xdr:to>
    <xdr:sp macro="" textlink="">
      <xdr:nvSpPr>
        <xdr:cNvPr id="94" name="CustomShape 1">
          <a:extLst>
            <a:ext uri="{FF2B5EF4-FFF2-40B4-BE49-F238E27FC236}">
              <a16:creationId xmlns:a16="http://schemas.microsoft.com/office/drawing/2014/main" id="{00000000-0008-0000-0000-00005E000000}"/>
            </a:ext>
          </a:extLst>
        </xdr:cNvPr>
        <xdr:cNvSpPr/>
      </xdr:nvSpPr>
      <xdr:spPr>
        <a:xfrm>
          <a:off x="9336600" y="98524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11</xdr:col>
      <xdr:colOff>7920</xdr:colOff>
      <xdr:row>71</xdr:row>
      <xdr:rowOff>15120</xdr:rowOff>
    </xdr:from>
    <xdr:to>
      <xdr:col>11</xdr:col>
      <xdr:colOff>93600</xdr:colOff>
      <xdr:row>71</xdr:row>
      <xdr:rowOff>128880</xdr:rowOff>
    </xdr:to>
    <xdr:sp macro="" textlink="">
      <xdr:nvSpPr>
        <xdr:cNvPr id="95" name="CustomShape 1">
          <a:extLst>
            <a:ext uri="{FF2B5EF4-FFF2-40B4-BE49-F238E27FC236}">
              <a16:creationId xmlns:a16="http://schemas.microsoft.com/office/drawing/2014/main" id="{00000000-0008-0000-0000-00005F000000}"/>
            </a:ext>
          </a:extLst>
        </xdr:cNvPr>
        <xdr:cNvSpPr/>
      </xdr:nvSpPr>
      <xdr:spPr>
        <a:xfrm>
          <a:off x="10157040" y="98524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12</xdr:col>
      <xdr:colOff>10440</xdr:colOff>
      <xdr:row>71</xdr:row>
      <xdr:rowOff>15120</xdr:rowOff>
    </xdr:from>
    <xdr:to>
      <xdr:col>12</xdr:col>
      <xdr:colOff>96120</xdr:colOff>
      <xdr:row>71</xdr:row>
      <xdr:rowOff>128880</xdr:rowOff>
    </xdr:to>
    <xdr:sp macro="" textlink="">
      <xdr:nvSpPr>
        <xdr:cNvPr id="96" name="CustomShape 1">
          <a:extLst>
            <a:ext uri="{FF2B5EF4-FFF2-40B4-BE49-F238E27FC236}">
              <a16:creationId xmlns:a16="http://schemas.microsoft.com/office/drawing/2014/main" id="{00000000-0008-0000-0000-000060000000}"/>
            </a:ext>
          </a:extLst>
        </xdr:cNvPr>
        <xdr:cNvSpPr/>
      </xdr:nvSpPr>
      <xdr:spPr>
        <a:xfrm>
          <a:off x="11047320" y="98524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13</xdr:col>
      <xdr:colOff>12600</xdr:colOff>
      <xdr:row>71</xdr:row>
      <xdr:rowOff>15120</xdr:rowOff>
    </xdr:from>
    <xdr:to>
      <xdr:col>13</xdr:col>
      <xdr:colOff>98280</xdr:colOff>
      <xdr:row>71</xdr:row>
      <xdr:rowOff>128880</xdr:rowOff>
    </xdr:to>
    <xdr:sp macro="" textlink="">
      <xdr:nvSpPr>
        <xdr:cNvPr id="97" name="CustomShape 1">
          <a:extLst>
            <a:ext uri="{FF2B5EF4-FFF2-40B4-BE49-F238E27FC236}">
              <a16:creationId xmlns:a16="http://schemas.microsoft.com/office/drawing/2014/main" id="{00000000-0008-0000-0000-000061000000}"/>
            </a:ext>
          </a:extLst>
        </xdr:cNvPr>
        <xdr:cNvSpPr/>
      </xdr:nvSpPr>
      <xdr:spPr>
        <a:xfrm>
          <a:off x="11948400" y="98524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14</xdr:col>
      <xdr:colOff>12960</xdr:colOff>
      <xdr:row>71</xdr:row>
      <xdr:rowOff>15120</xdr:rowOff>
    </xdr:from>
    <xdr:to>
      <xdr:col>14</xdr:col>
      <xdr:colOff>98640</xdr:colOff>
      <xdr:row>71</xdr:row>
      <xdr:rowOff>128880</xdr:rowOff>
    </xdr:to>
    <xdr:sp macro="" textlink="">
      <xdr:nvSpPr>
        <xdr:cNvPr id="98" name="CustomShape 1">
          <a:extLst>
            <a:ext uri="{FF2B5EF4-FFF2-40B4-BE49-F238E27FC236}">
              <a16:creationId xmlns:a16="http://schemas.microsoft.com/office/drawing/2014/main" id="{00000000-0008-0000-0000-000062000000}"/>
            </a:ext>
          </a:extLst>
        </xdr:cNvPr>
        <xdr:cNvSpPr/>
      </xdr:nvSpPr>
      <xdr:spPr>
        <a:xfrm>
          <a:off x="12789720" y="98524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15</xdr:col>
      <xdr:colOff>18000</xdr:colOff>
      <xdr:row>71</xdr:row>
      <xdr:rowOff>15120</xdr:rowOff>
    </xdr:from>
    <xdr:to>
      <xdr:col>15</xdr:col>
      <xdr:colOff>103680</xdr:colOff>
      <xdr:row>71</xdr:row>
      <xdr:rowOff>128880</xdr:rowOff>
    </xdr:to>
    <xdr:sp macro="" textlink="">
      <xdr:nvSpPr>
        <xdr:cNvPr id="99" name="CustomShape 1">
          <a:extLst>
            <a:ext uri="{FF2B5EF4-FFF2-40B4-BE49-F238E27FC236}">
              <a16:creationId xmlns:a16="http://schemas.microsoft.com/office/drawing/2014/main" id="{00000000-0008-0000-0000-000063000000}"/>
            </a:ext>
          </a:extLst>
        </xdr:cNvPr>
        <xdr:cNvSpPr/>
      </xdr:nvSpPr>
      <xdr:spPr>
        <a:xfrm>
          <a:off x="13624560" y="98524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16</xdr:col>
      <xdr:colOff>18000</xdr:colOff>
      <xdr:row>71</xdr:row>
      <xdr:rowOff>15120</xdr:rowOff>
    </xdr:from>
    <xdr:to>
      <xdr:col>16</xdr:col>
      <xdr:colOff>103680</xdr:colOff>
      <xdr:row>71</xdr:row>
      <xdr:rowOff>128880</xdr:rowOff>
    </xdr:to>
    <xdr:sp macro="" textlink="">
      <xdr:nvSpPr>
        <xdr:cNvPr id="100" name="CustomShape 1">
          <a:extLst>
            <a:ext uri="{FF2B5EF4-FFF2-40B4-BE49-F238E27FC236}">
              <a16:creationId xmlns:a16="http://schemas.microsoft.com/office/drawing/2014/main" id="{00000000-0008-0000-0000-000064000000}"/>
            </a:ext>
          </a:extLst>
        </xdr:cNvPr>
        <xdr:cNvSpPr/>
      </xdr:nvSpPr>
      <xdr:spPr>
        <a:xfrm>
          <a:off x="14547960" y="98524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2</xdr:col>
      <xdr:colOff>15120</xdr:colOff>
      <xdr:row>72</xdr:row>
      <xdr:rowOff>20520</xdr:rowOff>
    </xdr:from>
    <xdr:to>
      <xdr:col>2</xdr:col>
      <xdr:colOff>100800</xdr:colOff>
      <xdr:row>72</xdr:row>
      <xdr:rowOff>134280</xdr:rowOff>
    </xdr:to>
    <xdr:sp macro="" textlink="">
      <xdr:nvSpPr>
        <xdr:cNvPr id="101" name="CustomShape 1">
          <a:extLst>
            <a:ext uri="{FF2B5EF4-FFF2-40B4-BE49-F238E27FC236}">
              <a16:creationId xmlns:a16="http://schemas.microsoft.com/office/drawing/2014/main" id="{00000000-0008-0000-0000-000065000000}"/>
            </a:ext>
          </a:extLst>
        </xdr:cNvPr>
        <xdr:cNvSpPr/>
      </xdr:nvSpPr>
      <xdr:spPr>
        <a:xfrm>
          <a:off x="2547360" y="100558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3</xdr:col>
      <xdr:colOff>10440</xdr:colOff>
      <xdr:row>72</xdr:row>
      <xdr:rowOff>20520</xdr:rowOff>
    </xdr:from>
    <xdr:to>
      <xdr:col>3</xdr:col>
      <xdr:colOff>96120</xdr:colOff>
      <xdr:row>72</xdr:row>
      <xdr:rowOff>134280</xdr:rowOff>
    </xdr:to>
    <xdr:sp macro="" textlink="">
      <xdr:nvSpPr>
        <xdr:cNvPr id="102" name="CustomShape 1">
          <a:extLst>
            <a:ext uri="{FF2B5EF4-FFF2-40B4-BE49-F238E27FC236}">
              <a16:creationId xmlns:a16="http://schemas.microsoft.com/office/drawing/2014/main" id="{00000000-0008-0000-0000-000066000000}"/>
            </a:ext>
          </a:extLst>
        </xdr:cNvPr>
        <xdr:cNvSpPr/>
      </xdr:nvSpPr>
      <xdr:spPr>
        <a:xfrm>
          <a:off x="3396600" y="100558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4</xdr:col>
      <xdr:colOff>12600</xdr:colOff>
      <xdr:row>72</xdr:row>
      <xdr:rowOff>20520</xdr:rowOff>
    </xdr:from>
    <xdr:to>
      <xdr:col>4</xdr:col>
      <xdr:colOff>98280</xdr:colOff>
      <xdr:row>72</xdr:row>
      <xdr:rowOff>134280</xdr:rowOff>
    </xdr:to>
    <xdr:sp macro="" textlink="">
      <xdr:nvSpPr>
        <xdr:cNvPr id="103" name="CustomShape 1">
          <a:extLst>
            <a:ext uri="{FF2B5EF4-FFF2-40B4-BE49-F238E27FC236}">
              <a16:creationId xmlns:a16="http://schemas.microsoft.com/office/drawing/2014/main" id="{00000000-0008-0000-0000-000067000000}"/>
            </a:ext>
          </a:extLst>
        </xdr:cNvPr>
        <xdr:cNvSpPr/>
      </xdr:nvSpPr>
      <xdr:spPr>
        <a:xfrm>
          <a:off x="4206600" y="100558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5</xdr:col>
      <xdr:colOff>15480</xdr:colOff>
      <xdr:row>72</xdr:row>
      <xdr:rowOff>20520</xdr:rowOff>
    </xdr:from>
    <xdr:to>
      <xdr:col>5</xdr:col>
      <xdr:colOff>101160</xdr:colOff>
      <xdr:row>72</xdr:row>
      <xdr:rowOff>134280</xdr:rowOff>
    </xdr:to>
    <xdr:sp macro="" textlink="">
      <xdr:nvSpPr>
        <xdr:cNvPr id="104" name="CustomShape 1">
          <a:extLst>
            <a:ext uri="{FF2B5EF4-FFF2-40B4-BE49-F238E27FC236}">
              <a16:creationId xmlns:a16="http://schemas.microsoft.com/office/drawing/2014/main" id="{00000000-0008-0000-0000-000068000000}"/>
            </a:ext>
          </a:extLst>
        </xdr:cNvPr>
        <xdr:cNvSpPr/>
      </xdr:nvSpPr>
      <xdr:spPr>
        <a:xfrm>
          <a:off x="5133960" y="100558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6</xdr:col>
      <xdr:colOff>12600</xdr:colOff>
      <xdr:row>72</xdr:row>
      <xdr:rowOff>20520</xdr:rowOff>
    </xdr:from>
    <xdr:to>
      <xdr:col>6</xdr:col>
      <xdr:colOff>98280</xdr:colOff>
      <xdr:row>72</xdr:row>
      <xdr:rowOff>134280</xdr:rowOff>
    </xdr:to>
    <xdr:sp macro="" textlink="">
      <xdr:nvSpPr>
        <xdr:cNvPr id="105" name="CustomShape 1">
          <a:extLst>
            <a:ext uri="{FF2B5EF4-FFF2-40B4-BE49-F238E27FC236}">
              <a16:creationId xmlns:a16="http://schemas.microsoft.com/office/drawing/2014/main" id="{00000000-0008-0000-0000-000069000000}"/>
            </a:ext>
          </a:extLst>
        </xdr:cNvPr>
        <xdr:cNvSpPr/>
      </xdr:nvSpPr>
      <xdr:spPr>
        <a:xfrm>
          <a:off x="6008760" y="100558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7</xdr:col>
      <xdr:colOff>15120</xdr:colOff>
      <xdr:row>72</xdr:row>
      <xdr:rowOff>20520</xdr:rowOff>
    </xdr:from>
    <xdr:to>
      <xdr:col>7</xdr:col>
      <xdr:colOff>100800</xdr:colOff>
      <xdr:row>72</xdr:row>
      <xdr:rowOff>134280</xdr:rowOff>
    </xdr:to>
    <xdr:sp macro="" textlink="">
      <xdr:nvSpPr>
        <xdr:cNvPr id="106" name="CustomShape 1">
          <a:extLst>
            <a:ext uri="{FF2B5EF4-FFF2-40B4-BE49-F238E27FC236}">
              <a16:creationId xmlns:a16="http://schemas.microsoft.com/office/drawing/2014/main" id="{00000000-0008-0000-0000-00006A000000}"/>
            </a:ext>
          </a:extLst>
        </xdr:cNvPr>
        <xdr:cNvSpPr/>
      </xdr:nvSpPr>
      <xdr:spPr>
        <a:xfrm>
          <a:off x="6856920" y="100558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8</xdr:col>
      <xdr:colOff>15120</xdr:colOff>
      <xdr:row>72</xdr:row>
      <xdr:rowOff>20520</xdr:rowOff>
    </xdr:from>
    <xdr:to>
      <xdr:col>8</xdr:col>
      <xdr:colOff>100800</xdr:colOff>
      <xdr:row>72</xdr:row>
      <xdr:rowOff>134280</xdr:rowOff>
    </xdr:to>
    <xdr:sp macro="" textlink="">
      <xdr:nvSpPr>
        <xdr:cNvPr id="107" name="CustomShape 1">
          <a:extLst>
            <a:ext uri="{FF2B5EF4-FFF2-40B4-BE49-F238E27FC236}">
              <a16:creationId xmlns:a16="http://schemas.microsoft.com/office/drawing/2014/main" id="{00000000-0008-0000-0000-00006B000000}"/>
            </a:ext>
          </a:extLst>
        </xdr:cNvPr>
        <xdr:cNvSpPr/>
      </xdr:nvSpPr>
      <xdr:spPr>
        <a:xfrm>
          <a:off x="7758720" y="100558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9</xdr:col>
      <xdr:colOff>17640</xdr:colOff>
      <xdr:row>72</xdr:row>
      <xdr:rowOff>20520</xdr:rowOff>
    </xdr:from>
    <xdr:to>
      <xdr:col>9</xdr:col>
      <xdr:colOff>103320</xdr:colOff>
      <xdr:row>72</xdr:row>
      <xdr:rowOff>134280</xdr:rowOff>
    </xdr:to>
    <xdr:sp macro="" textlink="">
      <xdr:nvSpPr>
        <xdr:cNvPr id="108" name="CustomShape 1">
          <a:extLst>
            <a:ext uri="{FF2B5EF4-FFF2-40B4-BE49-F238E27FC236}">
              <a16:creationId xmlns:a16="http://schemas.microsoft.com/office/drawing/2014/main" id="{00000000-0008-0000-0000-00006C000000}"/>
            </a:ext>
          </a:extLst>
        </xdr:cNvPr>
        <xdr:cNvSpPr/>
      </xdr:nvSpPr>
      <xdr:spPr>
        <a:xfrm>
          <a:off x="8529480" y="100558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10</xdr:col>
      <xdr:colOff>17640</xdr:colOff>
      <xdr:row>72</xdr:row>
      <xdr:rowOff>20520</xdr:rowOff>
    </xdr:from>
    <xdr:to>
      <xdr:col>10</xdr:col>
      <xdr:colOff>103320</xdr:colOff>
      <xdr:row>72</xdr:row>
      <xdr:rowOff>134280</xdr:rowOff>
    </xdr:to>
    <xdr:sp macro="" textlink="">
      <xdr:nvSpPr>
        <xdr:cNvPr id="109" name="CustomShape 1">
          <a:extLst>
            <a:ext uri="{FF2B5EF4-FFF2-40B4-BE49-F238E27FC236}">
              <a16:creationId xmlns:a16="http://schemas.microsoft.com/office/drawing/2014/main" id="{00000000-0008-0000-0000-00006D000000}"/>
            </a:ext>
          </a:extLst>
        </xdr:cNvPr>
        <xdr:cNvSpPr/>
      </xdr:nvSpPr>
      <xdr:spPr>
        <a:xfrm>
          <a:off x="9336600" y="100558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11</xdr:col>
      <xdr:colOff>7920</xdr:colOff>
      <xdr:row>72</xdr:row>
      <xdr:rowOff>20520</xdr:rowOff>
    </xdr:from>
    <xdr:to>
      <xdr:col>11</xdr:col>
      <xdr:colOff>93600</xdr:colOff>
      <xdr:row>72</xdr:row>
      <xdr:rowOff>134280</xdr:rowOff>
    </xdr:to>
    <xdr:sp macro="" textlink="">
      <xdr:nvSpPr>
        <xdr:cNvPr id="110" name="CustomShape 1">
          <a:extLst>
            <a:ext uri="{FF2B5EF4-FFF2-40B4-BE49-F238E27FC236}">
              <a16:creationId xmlns:a16="http://schemas.microsoft.com/office/drawing/2014/main" id="{00000000-0008-0000-0000-00006E000000}"/>
            </a:ext>
          </a:extLst>
        </xdr:cNvPr>
        <xdr:cNvSpPr/>
      </xdr:nvSpPr>
      <xdr:spPr>
        <a:xfrm>
          <a:off x="10157040" y="100558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12</xdr:col>
      <xdr:colOff>10440</xdr:colOff>
      <xdr:row>72</xdr:row>
      <xdr:rowOff>20520</xdr:rowOff>
    </xdr:from>
    <xdr:to>
      <xdr:col>12</xdr:col>
      <xdr:colOff>96120</xdr:colOff>
      <xdr:row>72</xdr:row>
      <xdr:rowOff>134280</xdr:rowOff>
    </xdr:to>
    <xdr:sp macro="" textlink="">
      <xdr:nvSpPr>
        <xdr:cNvPr id="111" name="CustomShape 1">
          <a:extLst>
            <a:ext uri="{FF2B5EF4-FFF2-40B4-BE49-F238E27FC236}">
              <a16:creationId xmlns:a16="http://schemas.microsoft.com/office/drawing/2014/main" id="{00000000-0008-0000-0000-00006F000000}"/>
            </a:ext>
          </a:extLst>
        </xdr:cNvPr>
        <xdr:cNvSpPr/>
      </xdr:nvSpPr>
      <xdr:spPr>
        <a:xfrm>
          <a:off x="11047320" y="100558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13</xdr:col>
      <xdr:colOff>12600</xdr:colOff>
      <xdr:row>72</xdr:row>
      <xdr:rowOff>20520</xdr:rowOff>
    </xdr:from>
    <xdr:to>
      <xdr:col>13</xdr:col>
      <xdr:colOff>98280</xdr:colOff>
      <xdr:row>72</xdr:row>
      <xdr:rowOff>134280</xdr:rowOff>
    </xdr:to>
    <xdr:sp macro="" textlink="">
      <xdr:nvSpPr>
        <xdr:cNvPr id="112" name="CustomShape 1">
          <a:extLst>
            <a:ext uri="{FF2B5EF4-FFF2-40B4-BE49-F238E27FC236}">
              <a16:creationId xmlns:a16="http://schemas.microsoft.com/office/drawing/2014/main" id="{00000000-0008-0000-0000-000070000000}"/>
            </a:ext>
          </a:extLst>
        </xdr:cNvPr>
        <xdr:cNvSpPr/>
      </xdr:nvSpPr>
      <xdr:spPr>
        <a:xfrm>
          <a:off x="11948400" y="100558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14</xdr:col>
      <xdr:colOff>12960</xdr:colOff>
      <xdr:row>72</xdr:row>
      <xdr:rowOff>20520</xdr:rowOff>
    </xdr:from>
    <xdr:to>
      <xdr:col>14</xdr:col>
      <xdr:colOff>98640</xdr:colOff>
      <xdr:row>72</xdr:row>
      <xdr:rowOff>134280</xdr:rowOff>
    </xdr:to>
    <xdr:sp macro="" textlink="">
      <xdr:nvSpPr>
        <xdr:cNvPr id="113" name="CustomShape 1">
          <a:extLst>
            <a:ext uri="{FF2B5EF4-FFF2-40B4-BE49-F238E27FC236}">
              <a16:creationId xmlns:a16="http://schemas.microsoft.com/office/drawing/2014/main" id="{00000000-0008-0000-0000-000071000000}"/>
            </a:ext>
          </a:extLst>
        </xdr:cNvPr>
        <xdr:cNvSpPr/>
      </xdr:nvSpPr>
      <xdr:spPr>
        <a:xfrm>
          <a:off x="12789720" y="100558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15</xdr:col>
      <xdr:colOff>18000</xdr:colOff>
      <xdr:row>72</xdr:row>
      <xdr:rowOff>20520</xdr:rowOff>
    </xdr:from>
    <xdr:to>
      <xdr:col>15</xdr:col>
      <xdr:colOff>103680</xdr:colOff>
      <xdr:row>72</xdr:row>
      <xdr:rowOff>134280</xdr:rowOff>
    </xdr:to>
    <xdr:sp macro="" textlink="">
      <xdr:nvSpPr>
        <xdr:cNvPr id="114" name="CustomShape 1">
          <a:extLst>
            <a:ext uri="{FF2B5EF4-FFF2-40B4-BE49-F238E27FC236}">
              <a16:creationId xmlns:a16="http://schemas.microsoft.com/office/drawing/2014/main" id="{00000000-0008-0000-0000-000072000000}"/>
            </a:ext>
          </a:extLst>
        </xdr:cNvPr>
        <xdr:cNvSpPr/>
      </xdr:nvSpPr>
      <xdr:spPr>
        <a:xfrm>
          <a:off x="13624560" y="100558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16</xdr:col>
      <xdr:colOff>18000</xdr:colOff>
      <xdr:row>72</xdr:row>
      <xdr:rowOff>20520</xdr:rowOff>
    </xdr:from>
    <xdr:to>
      <xdr:col>16</xdr:col>
      <xdr:colOff>103680</xdr:colOff>
      <xdr:row>72</xdr:row>
      <xdr:rowOff>134280</xdr:rowOff>
    </xdr:to>
    <xdr:sp macro="" textlink="">
      <xdr:nvSpPr>
        <xdr:cNvPr id="115" name="CustomShape 1">
          <a:extLst>
            <a:ext uri="{FF2B5EF4-FFF2-40B4-BE49-F238E27FC236}">
              <a16:creationId xmlns:a16="http://schemas.microsoft.com/office/drawing/2014/main" id="{00000000-0008-0000-0000-000073000000}"/>
            </a:ext>
          </a:extLst>
        </xdr:cNvPr>
        <xdr:cNvSpPr/>
      </xdr:nvSpPr>
      <xdr:spPr>
        <a:xfrm>
          <a:off x="14547960" y="1005588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2</xdr:col>
      <xdr:colOff>15120</xdr:colOff>
      <xdr:row>73</xdr:row>
      <xdr:rowOff>25560</xdr:rowOff>
    </xdr:from>
    <xdr:to>
      <xdr:col>2</xdr:col>
      <xdr:colOff>100800</xdr:colOff>
      <xdr:row>73</xdr:row>
      <xdr:rowOff>139320</xdr:rowOff>
    </xdr:to>
    <xdr:sp macro="" textlink="">
      <xdr:nvSpPr>
        <xdr:cNvPr id="116" name="CustomShape 1">
          <a:extLst>
            <a:ext uri="{FF2B5EF4-FFF2-40B4-BE49-F238E27FC236}">
              <a16:creationId xmlns:a16="http://schemas.microsoft.com/office/drawing/2014/main" id="{00000000-0008-0000-0000-000074000000}"/>
            </a:ext>
          </a:extLst>
        </xdr:cNvPr>
        <xdr:cNvSpPr/>
      </xdr:nvSpPr>
      <xdr:spPr>
        <a:xfrm>
          <a:off x="2547360" y="102589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3</xdr:col>
      <xdr:colOff>10440</xdr:colOff>
      <xdr:row>73</xdr:row>
      <xdr:rowOff>25560</xdr:rowOff>
    </xdr:from>
    <xdr:to>
      <xdr:col>3</xdr:col>
      <xdr:colOff>96120</xdr:colOff>
      <xdr:row>73</xdr:row>
      <xdr:rowOff>139320</xdr:rowOff>
    </xdr:to>
    <xdr:sp macro="" textlink="">
      <xdr:nvSpPr>
        <xdr:cNvPr id="117" name="CustomShape 1">
          <a:extLst>
            <a:ext uri="{FF2B5EF4-FFF2-40B4-BE49-F238E27FC236}">
              <a16:creationId xmlns:a16="http://schemas.microsoft.com/office/drawing/2014/main" id="{00000000-0008-0000-0000-000075000000}"/>
            </a:ext>
          </a:extLst>
        </xdr:cNvPr>
        <xdr:cNvSpPr/>
      </xdr:nvSpPr>
      <xdr:spPr>
        <a:xfrm>
          <a:off x="3396600" y="102589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4</xdr:col>
      <xdr:colOff>12600</xdr:colOff>
      <xdr:row>73</xdr:row>
      <xdr:rowOff>25560</xdr:rowOff>
    </xdr:from>
    <xdr:to>
      <xdr:col>4</xdr:col>
      <xdr:colOff>98280</xdr:colOff>
      <xdr:row>73</xdr:row>
      <xdr:rowOff>139320</xdr:rowOff>
    </xdr:to>
    <xdr:sp macro="" textlink="">
      <xdr:nvSpPr>
        <xdr:cNvPr id="118" name="CustomShape 1">
          <a:extLst>
            <a:ext uri="{FF2B5EF4-FFF2-40B4-BE49-F238E27FC236}">
              <a16:creationId xmlns:a16="http://schemas.microsoft.com/office/drawing/2014/main" id="{00000000-0008-0000-0000-000076000000}"/>
            </a:ext>
          </a:extLst>
        </xdr:cNvPr>
        <xdr:cNvSpPr/>
      </xdr:nvSpPr>
      <xdr:spPr>
        <a:xfrm>
          <a:off x="4206600" y="102589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5</xdr:col>
      <xdr:colOff>15480</xdr:colOff>
      <xdr:row>73</xdr:row>
      <xdr:rowOff>25560</xdr:rowOff>
    </xdr:from>
    <xdr:to>
      <xdr:col>5</xdr:col>
      <xdr:colOff>101160</xdr:colOff>
      <xdr:row>73</xdr:row>
      <xdr:rowOff>139320</xdr:rowOff>
    </xdr:to>
    <xdr:sp macro="" textlink="">
      <xdr:nvSpPr>
        <xdr:cNvPr id="119" name="CustomShape 1">
          <a:extLst>
            <a:ext uri="{FF2B5EF4-FFF2-40B4-BE49-F238E27FC236}">
              <a16:creationId xmlns:a16="http://schemas.microsoft.com/office/drawing/2014/main" id="{00000000-0008-0000-0000-000077000000}"/>
            </a:ext>
          </a:extLst>
        </xdr:cNvPr>
        <xdr:cNvSpPr/>
      </xdr:nvSpPr>
      <xdr:spPr>
        <a:xfrm>
          <a:off x="5133960" y="102589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6</xdr:col>
      <xdr:colOff>12600</xdr:colOff>
      <xdr:row>73</xdr:row>
      <xdr:rowOff>25560</xdr:rowOff>
    </xdr:from>
    <xdr:to>
      <xdr:col>6</xdr:col>
      <xdr:colOff>98280</xdr:colOff>
      <xdr:row>73</xdr:row>
      <xdr:rowOff>139320</xdr:rowOff>
    </xdr:to>
    <xdr:sp macro="" textlink="">
      <xdr:nvSpPr>
        <xdr:cNvPr id="120" name="CustomShape 1">
          <a:extLst>
            <a:ext uri="{FF2B5EF4-FFF2-40B4-BE49-F238E27FC236}">
              <a16:creationId xmlns:a16="http://schemas.microsoft.com/office/drawing/2014/main" id="{00000000-0008-0000-0000-000078000000}"/>
            </a:ext>
          </a:extLst>
        </xdr:cNvPr>
        <xdr:cNvSpPr/>
      </xdr:nvSpPr>
      <xdr:spPr>
        <a:xfrm>
          <a:off x="6008760" y="102589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7</xdr:col>
      <xdr:colOff>15120</xdr:colOff>
      <xdr:row>73</xdr:row>
      <xdr:rowOff>25560</xdr:rowOff>
    </xdr:from>
    <xdr:to>
      <xdr:col>7</xdr:col>
      <xdr:colOff>100800</xdr:colOff>
      <xdr:row>73</xdr:row>
      <xdr:rowOff>139320</xdr:rowOff>
    </xdr:to>
    <xdr:sp macro="" textlink="">
      <xdr:nvSpPr>
        <xdr:cNvPr id="121" name="CustomShape 1">
          <a:extLst>
            <a:ext uri="{FF2B5EF4-FFF2-40B4-BE49-F238E27FC236}">
              <a16:creationId xmlns:a16="http://schemas.microsoft.com/office/drawing/2014/main" id="{00000000-0008-0000-0000-000079000000}"/>
            </a:ext>
          </a:extLst>
        </xdr:cNvPr>
        <xdr:cNvSpPr/>
      </xdr:nvSpPr>
      <xdr:spPr>
        <a:xfrm>
          <a:off x="6856920" y="102589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8</xdr:col>
      <xdr:colOff>15120</xdr:colOff>
      <xdr:row>73</xdr:row>
      <xdr:rowOff>25560</xdr:rowOff>
    </xdr:from>
    <xdr:to>
      <xdr:col>8</xdr:col>
      <xdr:colOff>100800</xdr:colOff>
      <xdr:row>73</xdr:row>
      <xdr:rowOff>139320</xdr:rowOff>
    </xdr:to>
    <xdr:sp macro="" textlink="">
      <xdr:nvSpPr>
        <xdr:cNvPr id="122" name="CustomShape 1">
          <a:extLst>
            <a:ext uri="{FF2B5EF4-FFF2-40B4-BE49-F238E27FC236}">
              <a16:creationId xmlns:a16="http://schemas.microsoft.com/office/drawing/2014/main" id="{00000000-0008-0000-0000-00007A000000}"/>
            </a:ext>
          </a:extLst>
        </xdr:cNvPr>
        <xdr:cNvSpPr/>
      </xdr:nvSpPr>
      <xdr:spPr>
        <a:xfrm>
          <a:off x="7758720" y="102589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9</xdr:col>
      <xdr:colOff>17640</xdr:colOff>
      <xdr:row>73</xdr:row>
      <xdr:rowOff>25560</xdr:rowOff>
    </xdr:from>
    <xdr:to>
      <xdr:col>9</xdr:col>
      <xdr:colOff>103320</xdr:colOff>
      <xdr:row>73</xdr:row>
      <xdr:rowOff>139320</xdr:rowOff>
    </xdr:to>
    <xdr:sp macro="" textlink="">
      <xdr:nvSpPr>
        <xdr:cNvPr id="123" name="CustomShape 1">
          <a:extLst>
            <a:ext uri="{FF2B5EF4-FFF2-40B4-BE49-F238E27FC236}">
              <a16:creationId xmlns:a16="http://schemas.microsoft.com/office/drawing/2014/main" id="{00000000-0008-0000-0000-00007B000000}"/>
            </a:ext>
          </a:extLst>
        </xdr:cNvPr>
        <xdr:cNvSpPr/>
      </xdr:nvSpPr>
      <xdr:spPr>
        <a:xfrm>
          <a:off x="8529480" y="102589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10</xdr:col>
      <xdr:colOff>17640</xdr:colOff>
      <xdr:row>73</xdr:row>
      <xdr:rowOff>25560</xdr:rowOff>
    </xdr:from>
    <xdr:to>
      <xdr:col>10</xdr:col>
      <xdr:colOff>103320</xdr:colOff>
      <xdr:row>73</xdr:row>
      <xdr:rowOff>139320</xdr:rowOff>
    </xdr:to>
    <xdr:sp macro="" textlink="">
      <xdr:nvSpPr>
        <xdr:cNvPr id="124" name="CustomShape 1">
          <a:extLst>
            <a:ext uri="{FF2B5EF4-FFF2-40B4-BE49-F238E27FC236}">
              <a16:creationId xmlns:a16="http://schemas.microsoft.com/office/drawing/2014/main" id="{00000000-0008-0000-0000-00007C000000}"/>
            </a:ext>
          </a:extLst>
        </xdr:cNvPr>
        <xdr:cNvSpPr/>
      </xdr:nvSpPr>
      <xdr:spPr>
        <a:xfrm>
          <a:off x="9336600" y="102589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11</xdr:col>
      <xdr:colOff>7920</xdr:colOff>
      <xdr:row>73</xdr:row>
      <xdr:rowOff>25560</xdr:rowOff>
    </xdr:from>
    <xdr:to>
      <xdr:col>11</xdr:col>
      <xdr:colOff>93600</xdr:colOff>
      <xdr:row>73</xdr:row>
      <xdr:rowOff>139320</xdr:rowOff>
    </xdr:to>
    <xdr:sp macro="" textlink="">
      <xdr:nvSpPr>
        <xdr:cNvPr id="125" name="CustomShape 1">
          <a:extLst>
            <a:ext uri="{FF2B5EF4-FFF2-40B4-BE49-F238E27FC236}">
              <a16:creationId xmlns:a16="http://schemas.microsoft.com/office/drawing/2014/main" id="{00000000-0008-0000-0000-00007D000000}"/>
            </a:ext>
          </a:extLst>
        </xdr:cNvPr>
        <xdr:cNvSpPr/>
      </xdr:nvSpPr>
      <xdr:spPr>
        <a:xfrm>
          <a:off x="10157040" y="102589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12</xdr:col>
      <xdr:colOff>10440</xdr:colOff>
      <xdr:row>73</xdr:row>
      <xdr:rowOff>25560</xdr:rowOff>
    </xdr:from>
    <xdr:to>
      <xdr:col>12</xdr:col>
      <xdr:colOff>96120</xdr:colOff>
      <xdr:row>73</xdr:row>
      <xdr:rowOff>139320</xdr:rowOff>
    </xdr:to>
    <xdr:sp macro="" textlink="">
      <xdr:nvSpPr>
        <xdr:cNvPr id="126" name="CustomShape 1">
          <a:extLst>
            <a:ext uri="{FF2B5EF4-FFF2-40B4-BE49-F238E27FC236}">
              <a16:creationId xmlns:a16="http://schemas.microsoft.com/office/drawing/2014/main" id="{00000000-0008-0000-0000-00007E000000}"/>
            </a:ext>
          </a:extLst>
        </xdr:cNvPr>
        <xdr:cNvSpPr/>
      </xdr:nvSpPr>
      <xdr:spPr>
        <a:xfrm>
          <a:off x="11047320" y="102589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13</xdr:col>
      <xdr:colOff>12600</xdr:colOff>
      <xdr:row>73</xdr:row>
      <xdr:rowOff>25560</xdr:rowOff>
    </xdr:from>
    <xdr:to>
      <xdr:col>13</xdr:col>
      <xdr:colOff>98280</xdr:colOff>
      <xdr:row>73</xdr:row>
      <xdr:rowOff>139320</xdr:rowOff>
    </xdr:to>
    <xdr:sp macro="" textlink="">
      <xdr:nvSpPr>
        <xdr:cNvPr id="127" name="CustomShape 1">
          <a:extLst>
            <a:ext uri="{FF2B5EF4-FFF2-40B4-BE49-F238E27FC236}">
              <a16:creationId xmlns:a16="http://schemas.microsoft.com/office/drawing/2014/main" id="{00000000-0008-0000-0000-00007F000000}"/>
            </a:ext>
          </a:extLst>
        </xdr:cNvPr>
        <xdr:cNvSpPr/>
      </xdr:nvSpPr>
      <xdr:spPr>
        <a:xfrm>
          <a:off x="11948400" y="102589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14</xdr:col>
      <xdr:colOff>12960</xdr:colOff>
      <xdr:row>73</xdr:row>
      <xdr:rowOff>25560</xdr:rowOff>
    </xdr:from>
    <xdr:to>
      <xdr:col>14</xdr:col>
      <xdr:colOff>98640</xdr:colOff>
      <xdr:row>73</xdr:row>
      <xdr:rowOff>139320</xdr:rowOff>
    </xdr:to>
    <xdr:sp macro="" textlink="">
      <xdr:nvSpPr>
        <xdr:cNvPr id="128" name="CustomShape 1">
          <a:extLst>
            <a:ext uri="{FF2B5EF4-FFF2-40B4-BE49-F238E27FC236}">
              <a16:creationId xmlns:a16="http://schemas.microsoft.com/office/drawing/2014/main" id="{00000000-0008-0000-0000-000080000000}"/>
            </a:ext>
          </a:extLst>
        </xdr:cNvPr>
        <xdr:cNvSpPr/>
      </xdr:nvSpPr>
      <xdr:spPr>
        <a:xfrm>
          <a:off x="12789720" y="102589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15</xdr:col>
      <xdr:colOff>18000</xdr:colOff>
      <xdr:row>73</xdr:row>
      <xdr:rowOff>25560</xdr:rowOff>
    </xdr:from>
    <xdr:to>
      <xdr:col>15</xdr:col>
      <xdr:colOff>103680</xdr:colOff>
      <xdr:row>73</xdr:row>
      <xdr:rowOff>139320</xdr:rowOff>
    </xdr:to>
    <xdr:sp macro="" textlink="">
      <xdr:nvSpPr>
        <xdr:cNvPr id="129" name="CustomShape 1">
          <a:extLst>
            <a:ext uri="{FF2B5EF4-FFF2-40B4-BE49-F238E27FC236}">
              <a16:creationId xmlns:a16="http://schemas.microsoft.com/office/drawing/2014/main" id="{00000000-0008-0000-0000-000081000000}"/>
            </a:ext>
          </a:extLst>
        </xdr:cNvPr>
        <xdr:cNvSpPr/>
      </xdr:nvSpPr>
      <xdr:spPr>
        <a:xfrm>
          <a:off x="13624560" y="102589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16</xdr:col>
      <xdr:colOff>18000</xdr:colOff>
      <xdr:row>73</xdr:row>
      <xdr:rowOff>25560</xdr:rowOff>
    </xdr:from>
    <xdr:to>
      <xdr:col>16</xdr:col>
      <xdr:colOff>103680</xdr:colOff>
      <xdr:row>73</xdr:row>
      <xdr:rowOff>139320</xdr:rowOff>
    </xdr:to>
    <xdr:sp macro="" textlink="">
      <xdr:nvSpPr>
        <xdr:cNvPr id="130" name="CustomShape 1">
          <a:extLst>
            <a:ext uri="{FF2B5EF4-FFF2-40B4-BE49-F238E27FC236}">
              <a16:creationId xmlns:a16="http://schemas.microsoft.com/office/drawing/2014/main" id="{00000000-0008-0000-0000-000082000000}"/>
            </a:ext>
          </a:extLst>
        </xdr:cNvPr>
        <xdr:cNvSpPr/>
      </xdr:nvSpPr>
      <xdr:spPr>
        <a:xfrm>
          <a:off x="14547960" y="1025892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2</xdr:col>
      <xdr:colOff>15120</xdr:colOff>
      <xdr:row>74</xdr:row>
      <xdr:rowOff>17640</xdr:rowOff>
    </xdr:from>
    <xdr:to>
      <xdr:col>2</xdr:col>
      <xdr:colOff>100800</xdr:colOff>
      <xdr:row>74</xdr:row>
      <xdr:rowOff>131400</xdr:rowOff>
    </xdr:to>
    <xdr:sp macro="" textlink="">
      <xdr:nvSpPr>
        <xdr:cNvPr id="131" name="CustomShape 1">
          <a:extLst>
            <a:ext uri="{FF2B5EF4-FFF2-40B4-BE49-F238E27FC236}">
              <a16:creationId xmlns:a16="http://schemas.microsoft.com/office/drawing/2014/main" id="{00000000-0008-0000-0000-000083000000}"/>
            </a:ext>
          </a:extLst>
        </xdr:cNvPr>
        <xdr:cNvSpPr/>
      </xdr:nvSpPr>
      <xdr:spPr>
        <a:xfrm>
          <a:off x="2547360" y="104493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3</xdr:col>
      <xdr:colOff>10440</xdr:colOff>
      <xdr:row>74</xdr:row>
      <xdr:rowOff>17640</xdr:rowOff>
    </xdr:from>
    <xdr:to>
      <xdr:col>3</xdr:col>
      <xdr:colOff>96120</xdr:colOff>
      <xdr:row>74</xdr:row>
      <xdr:rowOff>131400</xdr:rowOff>
    </xdr:to>
    <xdr:sp macro="" textlink="">
      <xdr:nvSpPr>
        <xdr:cNvPr id="132" name="CustomShape 1">
          <a:extLst>
            <a:ext uri="{FF2B5EF4-FFF2-40B4-BE49-F238E27FC236}">
              <a16:creationId xmlns:a16="http://schemas.microsoft.com/office/drawing/2014/main" id="{00000000-0008-0000-0000-000084000000}"/>
            </a:ext>
          </a:extLst>
        </xdr:cNvPr>
        <xdr:cNvSpPr/>
      </xdr:nvSpPr>
      <xdr:spPr>
        <a:xfrm>
          <a:off x="3396600" y="104493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4</xdr:col>
      <xdr:colOff>12600</xdr:colOff>
      <xdr:row>74</xdr:row>
      <xdr:rowOff>17640</xdr:rowOff>
    </xdr:from>
    <xdr:to>
      <xdr:col>4</xdr:col>
      <xdr:colOff>98280</xdr:colOff>
      <xdr:row>74</xdr:row>
      <xdr:rowOff>131400</xdr:rowOff>
    </xdr:to>
    <xdr:sp macro="" textlink="">
      <xdr:nvSpPr>
        <xdr:cNvPr id="133" name="CustomShape 1">
          <a:extLst>
            <a:ext uri="{FF2B5EF4-FFF2-40B4-BE49-F238E27FC236}">
              <a16:creationId xmlns:a16="http://schemas.microsoft.com/office/drawing/2014/main" id="{00000000-0008-0000-0000-000085000000}"/>
            </a:ext>
          </a:extLst>
        </xdr:cNvPr>
        <xdr:cNvSpPr/>
      </xdr:nvSpPr>
      <xdr:spPr>
        <a:xfrm>
          <a:off x="4206600" y="104493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5</xdr:col>
      <xdr:colOff>15480</xdr:colOff>
      <xdr:row>74</xdr:row>
      <xdr:rowOff>17640</xdr:rowOff>
    </xdr:from>
    <xdr:to>
      <xdr:col>5</xdr:col>
      <xdr:colOff>101160</xdr:colOff>
      <xdr:row>74</xdr:row>
      <xdr:rowOff>131400</xdr:rowOff>
    </xdr:to>
    <xdr:sp macro="" textlink="">
      <xdr:nvSpPr>
        <xdr:cNvPr id="134" name="CustomShape 1">
          <a:extLst>
            <a:ext uri="{FF2B5EF4-FFF2-40B4-BE49-F238E27FC236}">
              <a16:creationId xmlns:a16="http://schemas.microsoft.com/office/drawing/2014/main" id="{00000000-0008-0000-0000-000086000000}"/>
            </a:ext>
          </a:extLst>
        </xdr:cNvPr>
        <xdr:cNvSpPr/>
      </xdr:nvSpPr>
      <xdr:spPr>
        <a:xfrm>
          <a:off x="5133960" y="104493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6</xdr:col>
      <xdr:colOff>12600</xdr:colOff>
      <xdr:row>74</xdr:row>
      <xdr:rowOff>17640</xdr:rowOff>
    </xdr:from>
    <xdr:to>
      <xdr:col>6</xdr:col>
      <xdr:colOff>98280</xdr:colOff>
      <xdr:row>74</xdr:row>
      <xdr:rowOff>131400</xdr:rowOff>
    </xdr:to>
    <xdr:sp macro="" textlink="">
      <xdr:nvSpPr>
        <xdr:cNvPr id="135" name="CustomShape 1">
          <a:extLst>
            <a:ext uri="{FF2B5EF4-FFF2-40B4-BE49-F238E27FC236}">
              <a16:creationId xmlns:a16="http://schemas.microsoft.com/office/drawing/2014/main" id="{00000000-0008-0000-0000-000087000000}"/>
            </a:ext>
          </a:extLst>
        </xdr:cNvPr>
        <xdr:cNvSpPr/>
      </xdr:nvSpPr>
      <xdr:spPr>
        <a:xfrm>
          <a:off x="6008760" y="104493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7</xdr:col>
      <xdr:colOff>15120</xdr:colOff>
      <xdr:row>74</xdr:row>
      <xdr:rowOff>17640</xdr:rowOff>
    </xdr:from>
    <xdr:to>
      <xdr:col>7</xdr:col>
      <xdr:colOff>100800</xdr:colOff>
      <xdr:row>74</xdr:row>
      <xdr:rowOff>131400</xdr:rowOff>
    </xdr:to>
    <xdr:sp macro="" textlink="">
      <xdr:nvSpPr>
        <xdr:cNvPr id="136" name="CustomShape 1">
          <a:extLst>
            <a:ext uri="{FF2B5EF4-FFF2-40B4-BE49-F238E27FC236}">
              <a16:creationId xmlns:a16="http://schemas.microsoft.com/office/drawing/2014/main" id="{00000000-0008-0000-0000-000088000000}"/>
            </a:ext>
          </a:extLst>
        </xdr:cNvPr>
        <xdr:cNvSpPr/>
      </xdr:nvSpPr>
      <xdr:spPr>
        <a:xfrm>
          <a:off x="6856920" y="104493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8</xdr:col>
      <xdr:colOff>15120</xdr:colOff>
      <xdr:row>74</xdr:row>
      <xdr:rowOff>17640</xdr:rowOff>
    </xdr:from>
    <xdr:to>
      <xdr:col>8</xdr:col>
      <xdr:colOff>100800</xdr:colOff>
      <xdr:row>74</xdr:row>
      <xdr:rowOff>131400</xdr:rowOff>
    </xdr:to>
    <xdr:sp macro="" textlink="">
      <xdr:nvSpPr>
        <xdr:cNvPr id="137" name="CustomShape 1">
          <a:extLst>
            <a:ext uri="{FF2B5EF4-FFF2-40B4-BE49-F238E27FC236}">
              <a16:creationId xmlns:a16="http://schemas.microsoft.com/office/drawing/2014/main" id="{00000000-0008-0000-0000-000089000000}"/>
            </a:ext>
          </a:extLst>
        </xdr:cNvPr>
        <xdr:cNvSpPr/>
      </xdr:nvSpPr>
      <xdr:spPr>
        <a:xfrm>
          <a:off x="7758720" y="104493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9</xdr:col>
      <xdr:colOff>17640</xdr:colOff>
      <xdr:row>74</xdr:row>
      <xdr:rowOff>17640</xdr:rowOff>
    </xdr:from>
    <xdr:to>
      <xdr:col>9</xdr:col>
      <xdr:colOff>103320</xdr:colOff>
      <xdr:row>74</xdr:row>
      <xdr:rowOff>131400</xdr:rowOff>
    </xdr:to>
    <xdr:sp macro="" textlink="">
      <xdr:nvSpPr>
        <xdr:cNvPr id="138" name="CustomShape 1">
          <a:extLst>
            <a:ext uri="{FF2B5EF4-FFF2-40B4-BE49-F238E27FC236}">
              <a16:creationId xmlns:a16="http://schemas.microsoft.com/office/drawing/2014/main" id="{00000000-0008-0000-0000-00008A000000}"/>
            </a:ext>
          </a:extLst>
        </xdr:cNvPr>
        <xdr:cNvSpPr/>
      </xdr:nvSpPr>
      <xdr:spPr>
        <a:xfrm>
          <a:off x="8529480" y="104493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10</xdr:col>
      <xdr:colOff>17640</xdr:colOff>
      <xdr:row>74</xdr:row>
      <xdr:rowOff>17640</xdr:rowOff>
    </xdr:from>
    <xdr:to>
      <xdr:col>10</xdr:col>
      <xdr:colOff>103320</xdr:colOff>
      <xdr:row>74</xdr:row>
      <xdr:rowOff>131400</xdr:rowOff>
    </xdr:to>
    <xdr:sp macro="" textlink="">
      <xdr:nvSpPr>
        <xdr:cNvPr id="139" name="CustomShape 1">
          <a:extLst>
            <a:ext uri="{FF2B5EF4-FFF2-40B4-BE49-F238E27FC236}">
              <a16:creationId xmlns:a16="http://schemas.microsoft.com/office/drawing/2014/main" id="{00000000-0008-0000-0000-00008B000000}"/>
            </a:ext>
          </a:extLst>
        </xdr:cNvPr>
        <xdr:cNvSpPr/>
      </xdr:nvSpPr>
      <xdr:spPr>
        <a:xfrm>
          <a:off x="9336600" y="104493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11</xdr:col>
      <xdr:colOff>7920</xdr:colOff>
      <xdr:row>74</xdr:row>
      <xdr:rowOff>17640</xdr:rowOff>
    </xdr:from>
    <xdr:to>
      <xdr:col>11</xdr:col>
      <xdr:colOff>93600</xdr:colOff>
      <xdr:row>74</xdr:row>
      <xdr:rowOff>131400</xdr:rowOff>
    </xdr:to>
    <xdr:sp macro="" textlink="">
      <xdr:nvSpPr>
        <xdr:cNvPr id="140" name="CustomShape 1">
          <a:extLst>
            <a:ext uri="{FF2B5EF4-FFF2-40B4-BE49-F238E27FC236}">
              <a16:creationId xmlns:a16="http://schemas.microsoft.com/office/drawing/2014/main" id="{00000000-0008-0000-0000-00008C000000}"/>
            </a:ext>
          </a:extLst>
        </xdr:cNvPr>
        <xdr:cNvSpPr/>
      </xdr:nvSpPr>
      <xdr:spPr>
        <a:xfrm>
          <a:off x="10157040" y="104493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12</xdr:col>
      <xdr:colOff>10440</xdr:colOff>
      <xdr:row>74</xdr:row>
      <xdr:rowOff>17640</xdr:rowOff>
    </xdr:from>
    <xdr:to>
      <xdr:col>12</xdr:col>
      <xdr:colOff>96120</xdr:colOff>
      <xdr:row>74</xdr:row>
      <xdr:rowOff>131400</xdr:rowOff>
    </xdr:to>
    <xdr:sp macro="" textlink="">
      <xdr:nvSpPr>
        <xdr:cNvPr id="141" name="CustomShape 1">
          <a:extLst>
            <a:ext uri="{FF2B5EF4-FFF2-40B4-BE49-F238E27FC236}">
              <a16:creationId xmlns:a16="http://schemas.microsoft.com/office/drawing/2014/main" id="{00000000-0008-0000-0000-00008D000000}"/>
            </a:ext>
          </a:extLst>
        </xdr:cNvPr>
        <xdr:cNvSpPr/>
      </xdr:nvSpPr>
      <xdr:spPr>
        <a:xfrm>
          <a:off x="11047320" y="104493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13</xdr:col>
      <xdr:colOff>12600</xdr:colOff>
      <xdr:row>74</xdr:row>
      <xdr:rowOff>17640</xdr:rowOff>
    </xdr:from>
    <xdr:to>
      <xdr:col>13</xdr:col>
      <xdr:colOff>98280</xdr:colOff>
      <xdr:row>74</xdr:row>
      <xdr:rowOff>131400</xdr:rowOff>
    </xdr:to>
    <xdr:sp macro="" textlink="">
      <xdr:nvSpPr>
        <xdr:cNvPr id="142" name="CustomShape 1">
          <a:extLst>
            <a:ext uri="{FF2B5EF4-FFF2-40B4-BE49-F238E27FC236}">
              <a16:creationId xmlns:a16="http://schemas.microsoft.com/office/drawing/2014/main" id="{00000000-0008-0000-0000-00008E000000}"/>
            </a:ext>
          </a:extLst>
        </xdr:cNvPr>
        <xdr:cNvSpPr/>
      </xdr:nvSpPr>
      <xdr:spPr>
        <a:xfrm>
          <a:off x="11948400" y="104493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14</xdr:col>
      <xdr:colOff>12960</xdr:colOff>
      <xdr:row>74</xdr:row>
      <xdr:rowOff>17640</xdr:rowOff>
    </xdr:from>
    <xdr:to>
      <xdr:col>14</xdr:col>
      <xdr:colOff>98640</xdr:colOff>
      <xdr:row>74</xdr:row>
      <xdr:rowOff>131400</xdr:rowOff>
    </xdr:to>
    <xdr:sp macro="" textlink="">
      <xdr:nvSpPr>
        <xdr:cNvPr id="143" name="CustomShape 1">
          <a:extLst>
            <a:ext uri="{FF2B5EF4-FFF2-40B4-BE49-F238E27FC236}">
              <a16:creationId xmlns:a16="http://schemas.microsoft.com/office/drawing/2014/main" id="{00000000-0008-0000-0000-00008F000000}"/>
            </a:ext>
          </a:extLst>
        </xdr:cNvPr>
        <xdr:cNvSpPr/>
      </xdr:nvSpPr>
      <xdr:spPr>
        <a:xfrm>
          <a:off x="12789720" y="104493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15</xdr:col>
      <xdr:colOff>18000</xdr:colOff>
      <xdr:row>74</xdr:row>
      <xdr:rowOff>17640</xdr:rowOff>
    </xdr:from>
    <xdr:to>
      <xdr:col>15</xdr:col>
      <xdr:colOff>103680</xdr:colOff>
      <xdr:row>74</xdr:row>
      <xdr:rowOff>131400</xdr:rowOff>
    </xdr:to>
    <xdr:sp macro="" textlink="">
      <xdr:nvSpPr>
        <xdr:cNvPr id="144" name="CustomShape 1">
          <a:extLst>
            <a:ext uri="{FF2B5EF4-FFF2-40B4-BE49-F238E27FC236}">
              <a16:creationId xmlns:a16="http://schemas.microsoft.com/office/drawing/2014/main" id="{00000000-0008-0000-0000-000090000000}"/>
            </a:ext>
          </a:extLst>
        </xdr:cNvPr>
        <xdr:cNvSpPr/>
      </xdr:nvSpPr>
      <xdr:spPr>
        <a:xfrm>
          <a:off x="13624560" y="104493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16</xdr:col>
      <xdr:colOff>18000</xdr:colOff>
      <xdr:row>74</xdr:row>
      <xdr:rowOff>17640</xdr:rowOff>
    </xdr:from>
    <xdr:to>
      <xdr:col>16</xdr:col>
      <xdr:colOff>103680</xdr:colOff>
      <xdr:row>74</xdr:row>
      <xdr:rowOff>131400</xdr:rowOff>
    </xdr:to>
    <xdr:sp macro="" textlink="">
      <xdr:nvSpPr>
        <xdr:cNvPr id="145" name="CustomShape 1">
          <a:extLst>
            <a:ext uri="{FF2B5EF4-FFF2-40B4-BE49-F238E27FC236}">
              <a16:creationId xmlns:a16="http://schemas.microsoft.com/office/drawing/2014/main" id="{00000000-0008-0000-0000-000091000000}"/>
            </a:ext>
          </a:extLst>
        </xdr:cNvPr>
        <xdr:cNvSpPr/>
      </xdr:nvSpPr>
      <xdr:spPr>
        <a:xfrm>
          <a:off x="14547960" y="104493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2</xdr:col>
      <xdr:colOff>15120</xdr:colOff>
      <xdr:row>75</xdr:row>
      <xdr:rowOff>23040</xdr:rowOff>
    </xdr:from>
    <xdr:to>
      <xdr:col>2</xdr:col>
      <xdr:colOff>100800</xdr:colOff>
      <xdr:row>75</xdr:row>
      <xdr:rowOff>136800</xdr:rowOff>
    </xdr:to>
    <xdr:sp macro="" textlink="">
      <xdr:nvSpPr>
        <xdr:cNvPr id="146" name="CustomShape 1">
          <a:extLst>
            <a:ext uri="{FF2B5EF4-FFF2-40B4-BE49-F238E27FC236}">
              <a16:creationId xmlns:a16="http://schemas.microsoft.com/office/drawing/2014/main" id="{00000000-0008-0000-0000-000092000000}"/>
            </a:ext>
          </a:extLst>
        </xdr:cNvPr>
        <xdr:cNvSpPr/>
      </xdr:nvSpPr>
      <xdr:spPr>
        <a:xfrm>
          <a:off x="2547360" y="106527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3</xdr:col>
      <xdr:colOff>10440</xdr:colOff>
      <xdr:row>75</xdr:row>
      <xdr:rowOff>23040</xdr:rowOff>
    </xdr:from>
    <xdr:to>
      <xdr:col>3</xdr:col>
      <xdr:colOff>96120</xdr:colOff>
      <xdr:row>75</xdr:row>
      <xdr:rowOff>136800</xdr:rowOff>
    </xdr:to>
    <xdr:sp macro="" textlink="">
      <xdr:nvSpPr>
        <xdr:cNvPr id="147" name="CustomShape 1">
          <a:extLst>
            <a:ext uri="{FF2B5EF4-FFF2-40B4-BE49-F238E27FC236}">
              <a16:creationId xmlns:a16="http://schemas.microsoft.com/office/drawing/2014/main" id="{00000000-0008-0000-0000-000093000000}"/>
            </a:ext>
          </a:extLst>
        </xdr:cNvPr>
        <xdr:cNvSpPr/>
      </xdr:nvSpPr>
      <xdr:spPr>
        <a:xfrm>
          <a:off x="3396600" y="106527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4</xdr:col>
      <xdr:colOff>12600</xdr:colOff>
      <xdr:row>75</xdr:row>
      <xdr:rowOff>23040</xdr:rowOff>
    </xdr:from>
    <xdr:to>
      <xdr:col>4</xdr:col>
      <xdr:colOff>98280</xdr:colOff>
      <xdr:row>75</xdr:row>
      <xdr:rowOff>136800</xdr:rowOff>
    </xdr:to>
    <xdr:sp macro="" textlink="">
      <xdr:nvSpPr>
        <xdr:cNvPr id="148" name="CustomShape 1">
          <a:extLst>
            <a:ext uri="{FF2B5EF4-FFF2-40B4-BE49-F238E27FC236}">
              <a16:creationId xmlns:a16="http://schemas.microsoft.com/office/drawing/2014/main" id="{00000000-0008-0000-0000-000094000000}"/>
            </a:ext>
          </a:extLst>
        </xdr:cNvPr>
        <xdr:cNvSpPr/>
      </xdr:nvSpPr>
      <xdr:spPr>
        <a:xfrm>
          <a:off x="4206600" y="106527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5</xdr:col>
      <xdr:colOff>15480</xdr:colOff>
      <xdr:row>75</xdr:row>
      <xdr:rowOff>23040</xdr:rowOff>
    </xdr:from>
    <xdr:to>
      <xdr:col>5</xdr:col>
      <xdr:colOff>101160</xdr:colOff>
      <xdr:row>75</xdr:row>
      <xdr:rowOff>136800</xdr:rowOff>
    </xdr:to>
    <xdr:sp macro="" textlink="">
      <xdr:nvSpPr>
        <xdr:cNvPr id="149" name="CustomShape 1">
          <a:extLst>
            <a:ext uri="{FF2B5EF4-FFF2-40B4-BE49-F238E27FC236}">
              <a16:creationId xmlns:a16="http://schemas.microsoft.com/office/drawing/2014/main" id="{00000000-0008-0000-0000-000095000000}"/>
            </a:ext>
          </a:extLst>
        </xdr:cNvPr>
        <xdr:cNvSpPr/>
      </xdr:nvSpPr>
      <xdr:spPr>
        <a:xfrm>
          <a:off x="5133960" y="106527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6</xdr:col>
      <xdr:colOff>12600</xdr:colOff>
      <xdr:row>75</xdr:row>
      <xdr:rowOff>23040</xdr:rowOff>
    </xdr:from>
    <xdr:to>
      <xdr:col>6</xdr:col>
      <xdr:colOff>98280</xdr:colOff>
      <xdr:row>75</xdr:row>
      <xdr:rowOff>136800</xdr:rowOff>
    </xdr:to>
    <xdr:sp macro="" textlink="">
      <xdr:nvSpPr>
        <xdr:cNvPr id="150" name="CustomShape 1">
          <a:extLst>
            <a:ext uri="{FF2B5EF4-FFF2-40B4-BE49-F238E27FC236}">
              <a16:creationId xmlns:a16="http://schemas.microsoft.com/office/drawing/2014/main" id="{00000000-0008-0000-0000-000096000000}"/>
            </a:ext>
          </a:extLst>
        </xdr:cNvPr>
        <xdr:cNvSpPr/>
      </xdr:nvSpPr>
      <xdr:spPr>
        <a:xfrm>
          <a:off x="6008760" y="106527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7</xdr:col>
      <xdr:colOff>15120</xdr:colOff>
      <xdr:row>75</xdr:row>
      <xdr:rowOff>23040</xdr:rowOff>
    </xdr:from>
    <xdr:to>
      <xdr:col>7</xdr:col>
      <xdr:colOff>100800</xdr:colOff>
      <xdr:row>75</xdr:row>
      <xdr:rowOff>136800</xdr:rowOff>
    </xdr:to>
    <xdr:sp macro="" textlink="">
      <xdr:nvSpPr>
        <xdr:cNvPr id="151" name="CustomShape 1">
          <a:extLst>
            <a:ext uri="{FF2B5EF4-FFF2-40B4-BE49-F238E27FC236}">
              <a16:creationId xmlns:a16="http://schemas.microsoft.com/office/drawing/2014/main" id="{00000000-0008-0000-0000-000097000000}"/>
            </a:ext>
          </a:extLst>
        </xdr:cNvPr>
        <xdr:cNvSpPr/>
      </xdr:nvSpPr>
      <xdr:spPr>
        <a:xfrm>
          <a:off x="6856920" y="106527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8</xdr:col>
      <xdr:colOff>15120</xdr:colOff>
      <xdr:row>75</xdr:row>
      <xdr:rowOff>23040</xdr:rowOff>
    </xdr:from>
    <xdr:to>
      <xdr:col>8</xdr:col>
      <xdr:colOff>100800</xdr:colOff>
      <xdr:row>75</xdr:row>
      <xdr:rowOff>136800</xdr:rowOff>
    </xdr:to>
    <xdr:sp macro="" textlink="">
      <xdr:nvSpPr>
        <xdr:cNvPr id="152" name="CustomShape 1">
          <a:extLst>
            <a:ext uri="{FF2B5EF4-FFF2-40B4-BE49-F238E27FC236}">
              <a16:creationId xmlns:a16="http://schemas.microsoft.com/office/drawing/2014/main" id="{00000000-0008-0000-0000-000098000000}"/>
            </a:ext>
          </a:extLst>
        </xdr:cNvPr>
        <xdr:cNvSpPr/>
      </xdr:nvSpPr>
      <xdr:spPr>
        <a:xfrm>
          <a:off x="7758720" y="106527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9</xdr:col>
      <xdr:colOff>17640</xdr:colOff>
      <xdr:row>75</xdr:row>
      <xdr:rowOff>23040</xdr:rowOff>
    </xdr:from>
    <xdr:to>
      <xdr:col>9</xdr:col>
      <xdr:colOff>103320</xdr:colOff>
      <xdr:row>75</xdr:row>
      <xdr:rowOff>136800</xdr:rowOff>
    </xdr:to>
    <xdr:sp macro="" textlink="">
      <xdr:nvSpPr>
        <xdr:cNvPr id="153" name="CustomShape 1">
          <a:extLst>
            <a:ext uri="{FF2B5EF4-FFF2-40B4-BE49-F238E27FC236}">
              <a16:creationId xmlns:a16="http://schemas.microsoft.com/office/drawing/2014/main" id="{00000000-0008-0000-0000-000099000000}"/>
            </a:ext>
          </a:extLst>
        </xdr:cNvPr>
        <xdr:cNvSpPr/>
      </xdr:nvSpPr>
      <xdr:spPr>
        <a:xfrm>
          <a:off x="8529480" y="106527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10</xdr:col>
      <xdr:colOff>17640</xdr:colOff>
      <xdr:row>75</xdr:row>
      <xdr:rowOff>23040</xdr:rowOff>
    </xdr:from>
    <xdr:to>
      <xdr:col>10</xdr:col>
      <xdr:colOff>103320</xdr:colOff>
      <xdr:row>75</xdr:row>
      <xdr:rowOff>136800</xdr:rowOff>
    </xdr:to>
    <xdr:sp macro="" textlink="">
      <xdr:nvSpPr>
        <xdr:cNvPr id="154" name="CustomShape 1">
          <a:extLst>
            <a:ext uri="{FF2B5EF4-FFF2-40B4-BE49-F238E27FC236}">
              <a16:creationId xmlns:a16="http://schemas.microsoft.com/office/drawing/2014/main" id="{00000000-0008-0000-0000-00009A000000}"/>
            </a:ext>
          </a:extLst>
        </xdr:cNvPr>
        <xdr:cNvSpPr/>
      </xdr:nvSpPr>
      <xdr:spPr>
        <a:xfrm>
          <a:off x="9336600" y="106527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11</xdr:col>
      <xdr:colOff>7920</xdr:colOff>
      <xdr:row>75</xdr:row>
      <xdr:rowOff>23040</xdr:rowOff>
    </xdr:from>
    <xdr:to>
      <xdr:col>11</xdr:col>
      <xdr:colOff>93600</xdr:colOff>
      <xdr:row>75</xdr:row>
      <xdr:rowOff>136800</xdr:rowOff>
    </xdr:to>
    <xdr:sp macro="" textlink="">
      <xdr:nvSpPr>
        <xdr:cNvPr id="155" name="CustomShape 1">
          <a:extLst>
            <a:ext uri="{FF2B5EF4-FFF2-40B4-BE49-F238E27FC236}">
              <a16:creationId xmlns:a16="http://schemas.microsoft.com/office/drawing/2014/main" id="{00000000-0008-0000-0000-00009B000000}"/>
            </a:ext>
          </a:extLst>
        </xdr:cNvPr>
        <xdr:cNvSpPr/>
      </xdr:nvSpPr>
      <xdr:spPr>
        <a:xfrm>
          <a:off x="10157040" y="106527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12</xdr:col>
      <xdr:colOff>10440</xdr:colOff>
      <xdr:row>75</xdr:row>
      <xdr:rowOff>23040</xdr:rowOff>
    </xdr:from>
    <xdr:to>
      <xdr:col>12</xdr:col>
      <xdr:colOff>96120</xdr:colOff>
      <xdr:row>75</xdr:row>
      <xdr:rowOff>136800</xdr:rowOff>
    </xdr:to>
    <xdr:sp macro="" textlink="">
      <xdr:nvSpPr>
        <xdr:cNvPr id="156" name="CustomShape 1">
          <a:extLst>
            <a:ext uri="{FF2B5EF4-FFF2-40B4-BE49-F238E27FC236}">
              <a16:creationId xmlns:a16="http://schemas.microsoft.com/office/drawing/2014/main" id="{00000000-0008-0000-0000-00009C000000}"/>
            </a:ext>
          </a:extLst>
        </xdr:cNvPr>
        <xdr:cNvSpPr/>
      </xdr:nvSpPr>
      <xdr:spPr>
        <a:xfrm>
          <a:off x="11047320" y="106527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13</xdr:col>
      <xdr:colOff>12600</xdr:colOff>
      <xdr:row>75</xdr:row>
      <xdr:rowOff>23040</xdr:rowOff>
    </xdr:from>
    <xdr:to>
      <xdr:col>13</xdr:col>
      <xdr:colOff>98280</xdr:colOff>
      <xdr:row>75</xdr:row>
      <xdr:rowOff>136800</xdr:rowOff>
    </xdr:to>
    <xdr:sp macro="" textlink="">
      <xdr:nvSpPr>
        <xdr:cNvPr id="157" name="CustomShape 1">
          <a:extLst>
            <a:ext uri="{FF2B5EF4-FFF2-40B4-BE49-F238E27FC236}">
              <a16:creationId xmlns:a16="http://schemas.microsoft.com/office/drawing/2014/main" id="{00000000-0008-0000-0000-00009D000000}"/>
            </a:ext>
          </a:extLst>
        </xdr:cNvPr>
        <xdr:cNvSpPr/>
      </xdr:nvSpPr>
      <xdr:spPr>
        <a:xfrm>
          <a:off x="11948400" y="106527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14</xdr:col>
      <xdr:colOff>12960</xdr:colOff>
      <xdr:row>75</xdr:row>
      <xdr:rowOff>23040</xdr:rowOff>
    </xdr:from>
    <xdr:to>
      <xdr:col>14</xdr:col>
      <xdr:colOff>98640</xdr:colOff>
      <xdr:row>75</xdr:row>
      <xdr:rowOff>136800</xdr:rowOff>
    </xdr:to>
    <xdr:sp macro="" textlink="">
      <xdr:nvSpPr>
        <xdr:cNvPr id="158" name="CustomShape 1">
          <a:extLst>
            <a:ext uri="{FF2B5EF4-FFF2-40B4-BE49-F238E27FC236}">
              <a16:creationId xmlns:a16="http://schemas.microsoft.com/office/drawing/2014/main" id="{00000000-0008-0000-0000-00009E000000}"/>
            </a:ext>
          </a:extLst>
        </xdr:cNvPr>
        <xdr:cNvSpPr/>
      </xdr:nvSpPr>
      <xdr:spPr>
        <a:xfrm>
          <a:off x="12789720" y="106527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15</xdr:col>
      <xdr:colOff>18000</xdr:colOff>
      <xdr:row>75</xdr:row>
      <xdr:rowOff>23040</xdr:rowOff>
    </xdr:from>
    <xdr:to>
      <xdr:col>15</xdr:col>
      <xdr:colOff>103680</xdr:colOff>
      <xdr:row>75</xdr:row>
      <xdr:rowOff>136800</xdr:rowOff>
    </xdr:to>
    <xdr:sp macro="" textlink="">
      <xdr:nvSpPr>
        <xdr:cNvPr id="159" name="CustomShape 1">
          <a:extLst>
            <a:ext uri="{FF2B5EF4-FFF2-40B4-BE49-F238E27FC236}">
              <a16:creationId xmlns:a16="http://schemas.microsoft.com/office/drawing/2014/main" id="{00000000-0008-0000-0000-00009F000000}"/>
            </a:ext>
          </a:extLst>
        </xdr:cNvPr>
        <xdr:cNvSpPr/>
      </xdr:nvSpPr>
      <xdr:spPr>
        <a:xfrm>
          <a:off x="13624560" y="106527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16</xdr:col>
      <xdr:colOff>18000</xdr:colOff>
      <xdr:row>75</xdr:row>
      <xdr:rowOff>23040</xdr:rowOff>
    </xdr:from>
    <xdr:to>
      <xdr:col>16</xdr:col>
      <xdr:colOff>103680</xdr:colOff>
      <xdr:row>75</xdr:row>
      <xdr:rowOff>136800</xdr:rowOff>
    </xdr:to>
    <xdr:sp macro="" textlink="">
      <xdr:nvSpPr>
        <xdr:cNvPr id="160" name="CustomShape 1">
          <a:extLst>
            <a:ext uri="{FF2B5EF4-FFF2-40B4-BE49-F238E27FC236}">
              <a16:creationId xmlns:a16="http://schemas.microsoft.com/office/drawing/2014/main" id="{00000000-0008-0000-0000-0000A0000000}"/>
            </a:ext>
          </a:extLst>
        </xdr:cNvPr>
        <xdr:cNvSpPr/>
      </xdr:nvSpPr>
      <xdr:spPr>
        <a:xfrm>
          <a:off x="14547960" y="1065276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2</xdr:col>
      <xdr:colOff>15120</xdr:colOff>
      <xdr:row>76</xdr:row>
      <xdr:rowOff>15480</xdr:rowOff>
    </xdr:from>
    <xdr:to>
      <xdr:col>2</xdr:col>
      <xdr:colOff>100800</xdr:colOff>
      <xdr:row>76</xdr:row>
      <xdr:rowOff>129240</xdr:rowOff>
    </xdr:to>
    <xdr:sp macro="" textlink="">
      <xdr:nvSpPr>
        <xdr:cNvPr id="161" name="CustomShape 1">
          <a:extLst>
            <a:ext uri="{FF2B5EF4-FFF2-40B4-BE49-F238E27FC236}">
              <a16:creationId xmlns:a16="http://schemas.microsoft.com/office/drawing/2014/main" id="{00000000-0008-0000-0000-0000A1000000}"/>
            </a:ext>
          </a:extLst>
        </xdr:cNvPr>
        <xdr:cNvSpPr/>
      </xdr:nvSpPr>
      <xdr:spPr>
        <a:xfrm>
          <a:off x="2547360" y="10843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3</xdr:col>
      <xdr:colOff>10440</xdr:colOff>
      <xdr:row>76</xdr:row>
      <xdr:rowOff>15480</xdr:rowOff>
    </xdr:from>
    <xdr:to>
      <xdr:col>3</xdr:col>
      <xdr:colOff>96120</xdr:colOff>
      <xdr:row>76</xdr:row>
      <xdr:rowOff>129240</xdr:rowOff>
    </xdr:to>
    <xdr:sp macro="" textlink="">
      <xdr:nvSpPr>
        <xdr:cNvPr id="162" name="CustomShape 1">
          <a:extLst>
            <a:ext uri="{FF2B5EF4-FFF2-40B4-BE49-F238E27FC236}">
              <a16:creationId xmlns:a16="http://schemas.microsoft.com/office/drawing/2014/main" id="{00000000-0008-0000-0000-0000A2000000}"/>
            </a:ext>
          </a:extLst>
        </xdr:cNvPr>
        <xdr:cNvSpPr/>
      </xdr:nvSpPr>
      <xdr:spPr>
        <a:xfrm>
          <a:off x="3396600" y="10843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4</xdr:col>
      <xdr:colOff>12600</xdr:colOff>
      <xdr:row>76</xdr:row>
      <xdr:rowOff>15480</xdr:rowOff>
    </xdr:from>
    <xdr:to>
      <xdr:col>4</xdr:col>
      <xdr:colOff>98280</xdr:colOff>
      <xdr:row>76</xdr:row>
      <xdr:rowOff>129240</xdr:rowOff>
    </xdr:to>
    <xdr:sp macro="" textlink="">
      <xdr:nvSpPr>
        <xdr:cNvPr id="163" name="CustomShape 1">
          <a:extLst>
            <a:ext uri="{FF2B5EF4-FFF2-40B4-BE49-F238E27FC236}">
              <a16:creationId xmlns:a16="http://schemas.microsoft.com/office/drawing/2014/main" id="{00000000-0008-0000-0000-0000A3000000}"/>
            </a:ext>
          </a:extLst>
        </xdr:cNvPr>
        <xdr:cNvSpPr/>
      </xdr:nvSpPr>
      <xdr:spPr>
        <a:xfrm>
          <a:off x="4206600" y="10843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5</xdr:col>
      <xdr:colOff>15480</xdr:colOff>
      <xdr:row>76</xdr:row>
      <xdr:rowOff>15480</xdr:rowOff>
    </xdr:from>
    <xdr:to>
      <xdr:col>5</xdr:col>
      <xdr:colOff>101160</xdr:colOff>
      <xdr:row>76</xdr:row>
      <xdr:rowOff>129240</xdr:rowOff>
    </xdr:to>
    <xdr:sp macro="" textlink="">
      <xdr:nvSpPr>
        <xdr:cNvPr id="164" name="CustomShape 1">
          <a:extLst>
            <a:ext uri="{FF2B5EF4-FFF2-40B4-BE49-F238E27FC236}">
              <a16:creationId xmlns:a16="http://schemas.microsoft.com/office/drawing/2014/main" id="{00000000-0008-0000-0000-0000A4000000}"/>
            </a:ext>
          </a:extLst>
        </xdr:cNvPr>
        <xdr:cNvSpPr/>
      </xdr:nvSpPr>
      <xdr:spPr>
        <a:xfrm>
          <a:off x="5133960" y="10843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6</xdr:col>
      <xdr:colOff>12600</xdr:colOff>
      <xdr:row>76</xdr:row>
      <xdr:rowOff>15480</xdr:rowOff>
    </xdr:from>
    <xdr:to>
      <xdr:col>6</xdr:col>
      <xdr:colOff>98280</xdr:colOff>
      <xdr:row>76</xdr:row>
      <xdr:rowOff>129240</xdr:rowOff>
    </xdr:to>
    <xdr:sp macro="" textlink="">
      <xdr:nvSpPr>
        <xdr:cNvPr id="165" name="CustomShape 1">
          <a:extLst>
            <a:ext uri="{FF2B5EF4-FFF2-40B4-BE49-F238E27FC236}">
              <a16:creationId xmlns:a16="http://schemas.microsoft.com/office/drawing/2014/main" id="{00000000-0008-0000-0000-0000A5000000}"/>
            </a:ext>
          </a:extLst>
        </xdr:cNvPr>
        <xdr:cNvSpPr/>
      </xdr:nvSpPr>
      <xdr:spPr>
        <a:xfrm>
          <a:off x="6008760" y="10843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7</xdr:col>
      <xdr:colOff>15120</xdr:colOff>
      <xdr:row>76</xdr:row>
      <xdr:rowOff>15480</xdr:rowOff>
    </xdr:from>
    <xdr:to>
      <xdr:col>7</xdr:col>
      <xdr:colOff>100800</xdr:colOff>
      <xdr:row>76</xdr:row>
      <xdr:rowOff>129240</xdr:rowOff>
    </xdr:to>
    <xdr:sp macro="" textlink="">
      <xdr:nvSpPr>
        <xdr:cNvPr id="166" name="CustomShape 1">
          <a:extLst>
            <a:ext uri="{FF2B5EF4-FFF2-40B4-BE49-F238E27FC236}">
              <a16:creationId xmlns:a16="http://schemas.microsoft.com/office/drawing/2014/main" id="{00000000-0008-0000-0000-0000A6000000}"/>
            </a:ext>
          </a:extLst>
        </xdr:cNvPr>
        <xdr:cNvSpPr/>
      </xdr:nvSpPr>
      <xdr:spPr>
        <a:xfrm>
          <a:off x="6856920" y="10843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8</xdr:col>
      <xdr:colOff>15120</xdr:colOff>
      <xdr:row>76</xdr:row>
      <xdr:rowOff>15480</xdr:rowOff>
    </xdr:from>
    <xdr:to>
      <xdr:col>8</xdr:col>
      <xdr:colOff>100800</xdr:colOff>
      <xdr:row>76</xdr:row>
      <xdr:rowOff>129240</xdr:rowOff>
    </xdr:to>
    <xdr:sp macro="" textlink="">
      <xdr:nvSpPr>
        <xdr:cNvPr id="167" name="CustomShape 1">
          <a:extLst>
            <a:ext uri="{FF2B5EF4-FFF2-40B4-BE49-F238E27FC236}">
              <a16:creationId xmlns:a16="http://schemas.microsoft.com/office/drawing/2014/main" id="{00000000-0008-0000-0000-0000A7000000}"/>
            </a:ext>
          </a:extLst>
        </xdr:cNvPr>
        <xdr:cNvSpPr/>
      </xdr:nvSpPr>
      <xdr:spPr>
        <a:xfrm>
          <a:off x="7758720" y="10843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9</xdr:col>
      <xdr:colOff>17640</xdr:colOff>
      <xdr:row>76</xdr:row>
      <xdr:rowOff>15480</xdr:rowOff>
    </xdr:from>
    <xdr:to>
      <xdr:col>9</xdr:col>
      <xdr:colOff>103320</xdr:colOff>
      <xdr:row>76</xdr:row>
      <xdr:rowOff>129240</xdr:rowOff>
    </xdr:to>
    <xdr:sp macro="" textlink="">
      <xdr:nvSpPr>
        <xdr:cNvPr id="168" name="CustomShape 1">
          <a:extLst>
            <a:ext uri="{FF2B5EF4-FFF2-40B4-BE49-F238E27FC236}">
              <a16:creationId xmlns:a16="http://schemas.microsoft.com/office/drawing/2014/main" id="{00000000-0008-0000-0000-0000A8000000}"/>
            </a:ext>
          </a:extLst>
        </xdr:cNvPr>
        <xdr:cNvSpPr/>
      </xdr:nvSpPr>
      <xdr:spPr>
        <a:xfrm>
          <a:off x="8529480" y="10843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10</xdr:col>
      <xdr:colOff>17640</xdr:colOff>
      <xdr:row>76</xdr:row>
      <xdr:rowOff>15480</xdr:rowOff>
    </xdr:from>
    <xdr:to>
      <xdr:col>10</xdr:col>
      <xdr:colOff>103320</xdr:colOff>
      <xdr:row>76</xdr:row>
      <xdr:rowOff>129240</xdr:rowOff>
    </xdr:to>
    <xdr:sp macro="" textlink="">
      <xdr:nvSpPr>
        <xdr:cNvPr id="169" name="CustomShape 1">
          <a:extLst>
            <a:ext uri="{FF2B5EF4-FFF2-40B4-BE49-F238E27FC236}">
              <a16:creationId xmlns:a16="http://schemas.microsoft.com/office/drawing/2014/main" id="{00000000-0008-0000-0000-0000A9000000}"/>
            </a:ext>
          </a:extLst>
        </xdr:cNvPr>
        <xdr:cNvSpPr/>
      </xdr:nvSpPr>
      <xdr:spPr>
        <a:xfrm>
          <a:off x="9336600" y="10843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11</xdr:col>
      <xdr:colOff>7920</xdr:colOff>
      <xdr:row>76</xdr:row>
      <xdr:rowOff>15480</xdr:rowOff>
    </xdr:from>
    <xdr:to>
      <xdr:col>11</xdr:col>
      <xdr:colOff>93600</xdr:colOff>
      <xdr:row>76</xdr:row>
      <xdr:rowOff>129240</xdr:rowOff>
    </xdr:to>
    <xdr:sp macro="" textlink="">
      <xdr:nvSpPr>
        <xdr:cNvPr id="170" name="CustomShape 1">
          <a:extLst>
            <a:ext uri="{FF2B5EF4-FFF2-40B4-BE49-F238E27FC236}">
              <a16:creationId xmlns:a16="http://schemas.microsoft.com/office/drawing/2014/main" id="{00000000-0008-0000-0000-0000AA000000}"/>
            </a:ext>
          </a:extLst>
        </xdr:cNvPr>
        <xdr:cNvSpPr/>
      </xdr:nvSpPr>
      <xdr:spPr>
        <a:xfrm>
          <a:off x="10157040" y="10843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12</xdr:col>
      <xdr:colOff>10440</xdr:colOff>
      <xdr:row>76</xdr:row>
      <xdr:rowOff>15480</xdr:rowOff>
    </xdr:from>
    <xdr:to>
      <xdr:col>12</xdr:col>
      <xdr:colOff>96120</xdr:colOff>
      <xdr:row>76</xdr:row>
      <xdr:rowOff>129240</xdr:rowOff>
    </xdr:to>
    <xdr:sp macro="" textlink="">
      <xdr:nvSpPr>
        <xdr:cNvPr id="171" name="CustomShape 1">
          <a:extLst>
            <a:ext uri="{FF2B5EF4-FFF2-40B4-BE49-F238E27FC236}">
              <a16:creationId xmlns:a16="http://schemas.microsoft.com/office/drawing/2014/main" id="{00000000-0008-0000-0000-0000AB000000}"/>
            </a:ext>
          </a:extLst>
        </xdr:cNvPr>
        <xdr:cNvSpPr/>
      </xdr:nvSpPr>
      <xdr:spPr>
        <a:xfrm>
          <a:off x="11047320" y="10843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13</xdr:col>
      <xdr:colOff>12600</xdr:colOff>
      <xdr:row>76</xdr:row>
      <xdr:rowOff>15480</xdr:rowOff>
    </xdr:from>
    <xdr:to>
      <xdr:col>13</xdr:col>
      <xdr:colOff>98280</xdr:colOff>
      <xdr:row>76</xdr:row>
      <xdr:rowOff>129240</xdr:rowOff>
    </xdr:to>
    <xdr:sp macro="" textlink="">
      <xdr:nvSpPr>
        <xdr:cNvPr id="172" name="CustomShape 1">
          <a:extLst>
            <a:ext uri="{FF2B5EF4-FFF2-40B4-BE49-F238E27FC236}">
              <a16:creationId xmlns:a16="http://schemas.microsoft.com/office/drawing/2014/main" id="{00000000-0008-0000-0000-0000AC000000}"/>
            </a:ext>
          </a:extLst>
        </xdr:cNvPr>
        <xdr:cNvSpPr/>
      </xdr:nvSpPr>
      <xdr:spPr>
        <a:xfrm>
          <a:off x="11948400" y="10843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14</xdr:col>
      <xdr:colOff>12960</xdr:colOff>
      <xdr:row>76</xdr:row>
      <xdr:rowOff>15480</xdr:rowOff>
    </xdr:from>
    <xdr:to>
      <xdr:col>14</xdr:col>
      <xdr:colOff>98640</xdr:colOff>
      <xdr:row>76</xdr:row>
      <xdr:rowOff>129240</xdr:rowOff>
    </xdr:to>
    <xdr:sp macro="" textlink="">
      <xdr:nvSpPr>
        <xdr:cNvPr id="173" name="CustomShape 1">
          <a:extLst>
            <a:ext uri="{FF2B5EF4-FFF2-40B4-BE49-F238E27FC236}">
              <a16:creationId xmlns:a16="http://schemas.microsoft.com/office/drawing/2014/main" id="{00000000-0008-0000-0000-0000AD000000}"/>
            </a:ext>
          </a:extLst>
        </xdr:cNvPr>
        <xdr:cNvSpPr/>
      </xdr:nvSpPr>
      <xdr:spPr>
        <a:xfrm>
          <a:off x="12789720" y="10843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15</xdr:col>
      <xdr:colOff>18000</xdr:colOff>
      <xdr:row>76</xdr:row>
      <xdr:rowOff>15480</xdr:rowOff>
    </xdr:from>
    <xdr:to>
      <xdr:col>15</xdr:col>
      <xdr:colOff>103680</xdr:colOff>
      <xdr:row>76</xdr:row>
      <xdr:rowOff>129240</xdr:rowOff>
    </xdr:to>
    <xdr:sp macro="" textlink="">
      <xdr:nvSpPr>
        <xdr:cNvPr id="174" name="CustomShape 1">
          <a:extLst>
            <a:ext uri="{FF2B5EF4-FFF2-40B4-BE49-F238E27FC236}">
              <a16:creationId xmlns:a16="http://schemas.microsoft.com/office/drawing/2014/main" id="{00000000-0008-0000-0000-0000AE000000}"/>
            </a:ext>
          </a:extLst>
        </xdr:cNvPr>
        <xdr:cNvSpPr/>
      </xdr:nvSpPr>
      <xdr:spPr>
        <a:xfrm>
          <a:off x="13624560" y="10843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16</xdr:col>
      <xdr:colOff>18000</xdr:colOff>
      <xdr:row>76</xdr:row>
      <xdr:rowOff>15480</xdr:rowOff>
    </xdr:from>
    <xdr:to>
      <xdr:col>16</xdr:col>
      <xdr:colOff>103680</xdr:colOff>
      <xdr:row>76</xdr:row>
      <xdr:rowOff>129240</xdr:rowOff>
    </xdr:to>
    <xdr:sp macro="" textlink="">
      <xdr:nvSpPr>
        <xdr:cNvPr id="175" name="CustomShape 1">
          <a:extLst>
            <a:ext uri="{FF2B5EF4-FFF2-40B4-BE49-F238E27FC236}">
              <a16:creationId xmlns:a16="http://schemas.microsoft.com/office/drawing/2014/main" id="{00000000-0008-0000-0000-0000AF000000}"/>
            </a:ext>
          </a:extLst>
        </xdr:cNvPr>
        <xdr:cNvSpPr/>
      </xdr:nvSpPr>
      <xdr:spPr>
        <a:xfrm>
          <a:off x="14547960" y="1084320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2</xdr:col>
      <xdr:colOff>15120</xdr:colOff>
      <xdr:row>77</xdr:row>
      <xdr:rowOff>20160</xdr:rowOff>
    </xdr:from>
    <xdr:to>
      <xdr:col>2</xdr:col>
      <xdr:colOff>100800</xdr:colOff>
      <xdr:row>77</xdr:row>
      <xdr:rowOff>133920</xdr:rowOff>
    </xdr:to>
    <xdr:sp macro="" textlink="">
      <xdr:nvSpPr>
        <xdr:cNvPr id="176" name="CustomShape 1">
          <a:extLst>
            <a:ext uri="{FF2B5EF4-FFF2-40B4-BE49-F238E27FC236}">
              <a16:creationId xmlns:a16="http://schemas.microsoft.com/office/drawing/2014/main" id="{00000000-0008-0000-0000-0000B0000000}"/>
            </a:ext>
          </a:extLst>
        </xdr:cNvPr>
        <xdr:cNvSpPr/>
      </xdr:nvSpPr>
      <xdr:spPr>
        <a:xfrm>
          <a:off x="2547360" y="110462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3</xdr:col>
      <xdr:colOff>10440</xdr:colOff>
      <xdr:row>77</xdr:row>
      <xdr:rowOff>20160</xdr:rowOff>
    </xdr:from>
    <xdr:to>
      <xdr:col>3</xdr:col>
      <xdr:colOff>96120</xdr:colOff>
      <xdr:row>77</xdr:row>
      <xdr:rowOff>133920</xdr:rowOff>
    </xdr:to>
    <xdr:sp macro="" textlink="">
      <xdr:nvSpPr>
        <xdr:cNvPr id="177" name="CustomShape 1">
          <a:extLst>
            <a:ext uri="{FF2B5EF4-FFF2-40B4-BE49-F238E27FC236}">
              <a16:creationId xmlns:a16="http://schemas.microsoft.com/office/drawing/2014/main" id="{00000000-0008-0000-0000-0000B1000000}"/>
            </a:ext>
          </a:extLst>
        </xdr:cNvPr>
        <xdr:cNvSpPr/>
      </xdr:nvSpPr>
      <xdr:spPr>
        <a:xfrm>
          <a:off x="3396600" y="110462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4</xdr:col>
      <xdr:colOff>12600</xdr:colOff>
      <xdr:row>77</xdr:row>
      <xdr:rowOff>20160</xdr:rowOff>
    </xdr:from>
    <xdr:to>
      <xdr:col>4</xdr:col>
      <xdr:colOff>98280</xdr:colOff>
      <xdr:row>77</xdr:row>
      <xdr:rowOff>133920</xdr:rowOff>
    </xdr:to>
    <xdr:sp macro="" textlink="">
      <xdr:nvSpPr>
        <xdr:cNvPr id="178" name="CustomShape 1">
          <a:extLst>
            <a:ext uri="{FF2B5EF4-FFF2-40B4-BE49-F238E27FC236}">
              <a16:creationId xmlns:a16="http://schemas.microsoft.com/office/drawing/2014/main" id="{00000000-0008-0000-0000-0000B2000000}"/>
            </a:ext>
          </a:extLst>
        </xdr:cNvPr>
        <xdr:cNvSpPr/>
      </xdr:nvSpPr>
      <xdr:spPr>
        <a:xfrm>
          <a:off x="4206600" y="110462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5</xdr:col>
      <xdr:colOff>15480</xdr:colOff>
      <xdr:row>77</xdr:row>
      <xdr:rowOff>20160</xdr:rowOff>
    </xdr:from>
    <xdr:to>
      <xdr:col>5</xdr:col>
      <xdr:colOff>101160</xdr:colOff>
      <xdr:row>77</xdr:row>
      <xdr:rowOff>133920</xdr:rowOff>
    </xdr:to>
    <xdr:sp macro="" textlink="">
      <xdr:nvSpPr>
        <xdr:cNvPr id="179" name="CustomShape 1">
          <a:extLst>
            <a:ext uri="{FF2B5EF4-FFF2-40B4-BE49-F238E27FC236}">
              <a16:creationId xmlns:a16="http://schemas.microsoft.com/office/drawing/2014/main" id="{00000000-0008-0000-0000-0000B3000000}"/>
            </a:ext>
          </a:extLst>
        </xdr:cNvPr>
        <xdr:cNvSpPr/>
      </xdr:nvSpPr>
      <xdr:spPr>
        <a:xfrm>
          <a:off x="5133960" y="110462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6</xdr:col>
      <xdr:colOff>12600</xdr:colOff>
      <xdr:row>77</xdr:row>
      <xdr:rowOff>20160</xdr:rowOff>
    </xdr:from>
    <xdr:to>
      <xdr:col>6</xdr:col>
      <xdr:colOff>98280</xdr:colOff>
      <xdr:row>77</xdr:row>
      <xdr:rowOff>133920</xdr:rowOff>
    </xdr:to>
    <xdr:sp macro="" textlink="">
      <xdr:nvSpPr>
        <xdr:cNvPr id="180" name="CustomShape 1">
          <a:extLst>
            <a:ext uri="{FF2B5EF4-FFF2-40B4-BE49-F238E27FC236}">
              <a16:creationId xmlns:a16="http://schemas.microsoft.com/office/drawing/2014/main" id="{00000000-0008-0000-0000-0000B4000000}"/>
            </a:ext>
          </a:extLst>
        </xdr:cNvPr>
        <xdr:cNvSpPr/>
      </xdr:nvSpPr>
      <xdr:spPr>
        <a:xfrm>
          <a:off x="6008760" y="110462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7</xdr:col>
      <xdr:colOff>15120</xdr:colOff>
      <xdr:row>77</xdr:row>
      <xdr:rowOff>20160</xdr:rowOff>
    </xdr:from>
    <xdr:to>
      <xdr:col>7</xdr:col>
      <xdr:colOff>100800</xdr:colOff>
      <xdr:row>77</xdr:row>
      <xdr:rowOff>133920</xdr:rowOff>
    </xdr:to>
    <xdr:sp macro="" textlink="">
      <xdr:nvSpPr>
        <xdr:cNvPr id="181" name="CustomShape 1">
          <a:extLst>
            <a:ext uri="{FF2B5EF4-FFF2-40B4-BE49-F238E27FC236}">
              <a16:creationId xmlns:a16="http://schemas.microsoft.com/office/drawing/2014/main" id="{00000000-0008-0000-0000-0000B5000000}"/>
            </a:ext>
          </a:extLst>
        </xdr:cNvPr>
        <xdr:cNvSpPr/>
      </xdr:nvSpPr>
      <xdr:spPr>
        <a:xfrm>
          <a:off x="6856920" y="110462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8</xdr:col>
      <xdr:colOff>15120</xdr:colOff>
      <xdr:row>77</xdr:row>
      <xdr:rowOff>20160</xdr:rowOff>
    </xdr:from>
    <xdr:to>
      <xdr:col>8</xdr:col>
      <xdr:colOff>100800</xdr:colOff>
      <xdr:row>77</xdr:row>
      <xdr:rowOff>133920</xdr:rowOff>
    </xdr:to>
    <xdr:sp macro="" textlink="">
      <xdr:nvSpPr>
        <xdr:cNvPr id="182" name="CustomShape 1">
          <a:extLst>
            <a:ext uri="{FF2B5EF4-FFF2-40B4-BE49-F238E27FC236}">
              <a16:creationId xmlns:a16="http://schemas.microsoft.com/office/drawing/2014/main" id="{00000000-0008-0000-0000-0000B6000000}"/>
            </a:ext>
          </a:extLst>
        </xdr:cNvPr>
        <xdr:cNvSpPr/>
      </xdr:nvSpPr>
      <xdr:spPr>
        <a:xfrm>
          <a:off x="7758720" y="110462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9</xdr:col>
      <xdr:colOff>17640</xdr:colOff>
      <xdr:row>77</xdr:row>
      <xdr:rowOff>20160</xdr:rowOff>
    </xdr:from>
    <xdr:to>
      <xdr:col>9</xdr:col>
      <xdr:colOff>103320</xdr:colOff>
      <xdr:row>77</xdr:row>
      <xdr:rowOff>133920</xdr:rowOff>
    </xdr:to>
    <xdr:sp macro="" textlink="">
      <xdr:nvSpPr>
        <xdr:cNvPr id="183" name="CustomShape 1">
          <a:extLst>
            <a:ext uri="{FF2B5EF4-FFF2-40B4-BE49-F238E27FC236}">
              <a16:creationId xmlns:a16="http://schemas.microsoft.com/office/drawing/2014/main" id="{00000000-0008-0000-0000-0000B7000000}"/>
            </a:ext>
          </a:extLst>
        </xdr:cNvPr>
        <xdr:cNvSpPr/>
      </xdr:nvSpPr>
      <xdr:spPr>
        <a:xfrm>
          <a:off x="8529480" y="110462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10</xdr:col>
      <xdr:colOff>17640</xdr:colOff>
      <xdr:row>77</xdr:row>
      <xdr:rowOff>20160</xdr:rowOff>
    </xdr:from>
    <xdr:to>
      <xdr:col>10</xdr:col>
      <xdr:colOff>103320</xdr:colOff>
      <xdr:row>77</xdr:row>
      <xdr:rowOff>133920</xdr:rowOff>
    </xdr:to>
    <xdr:sp macro="" textlink="">
      <xdr:nvSpPr>
        <xdr:cNvPr id="184" name="CustomShape 1">
          <a:extLst>
            <a:ext uri="{FF2B5EF4-FFF2-40B4-BE49-F238E27FC236}">
              <a16:creationId xmlns:a16="http://schemas.microsoft.com/office/drawing/2014/main" id="{00000000-0008-0000-0000-0000B8000000}"/>
            </a:ext>
          </a:extLst>
        </xdr:cNvPr>
        <xdr:cNvSpPr/>
      </xdr:nvSpPr>
      <xdr:spPr>
        <a:xfrm>
          <a:off x="9336600" y="110462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11</xdr:col>
      <xdr:colOff>7920</xdr:colOff>
      <xdr:row>77</xdr:row>
      <xdr:rowOff>20160</xdr:rowOff>
    </xdr:from>
    <xdr:to>
      <xdr:col>11</xdr:col>
      <xdr:colOff>93600</xdr:colOff>
      <xdr:row>77</xdr:row>
      <xdr:rowOff>133920</xdr:rowOff>
    </xdr:to>
    <xdr:sp macro="" textlink="">
      <xdr:nvSpPr>
        <xdr:cNvPr id="185" name="CustomShape 1">
          <a:extLst>
            <a:ext uri="{FF2B5EF4-FFF2-40B4-BE49-F238E27FC236}">
              <a16:creationId xmlns:a16="http://schemas.microsoft.com/office/drawing/2014/main" id="{00000000-0008-0000-0000-0000B9000000}"/>
            </a:ext>
          </a:extLst>
        </xdr:cNvPr>
        <xdr:cNvSpPr/>
      </xdr:nvSpPr>
      <xdr:spPr>
        <a:xfrm>
          <a:off x="10157040" y="110462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12</xdr:col>
      <xdr:colOff>10440</xdr:colOff>
      <xdr:row>77</xdr:row>
      <xdr:rowOff>20160</xdr:rowOff>
    </xdr:from>
    <xdr:to>
      <xdr:col>12</xdr:col>
      <xdr:colOff>96120</xdr:colOff>
      <xdr:row>77</xdr:row>
      <xdr:rowOff>133920</xdr:rowOff>
    </xdr:to>
    <xdr:sp macro="" textlink="">
      <xdr:nvSpPr>
        <xdr:cNvPr id="186" name="CustomShape 1">
          <a:extLst>
            <a:ext uri="{FF2B5EF4-FFF2-40B4-BE49-F238E27FC236}">
              <a16:creationId xmlns:a16="http://schemas.microsoft.com/office/drawing/2014/main" id="{00000000-0008-0000-0000-0000BA000000}"/>
            </a:ext>
          </a:extLst>
        </xdr:cNvPr>
        <xdr:cNvSpPr/>
      </xdr:nvSpPr>
      <xdr:spPr>
        <a:xfrm>
          <a:off x="11047320" y="110462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13</xdr:col>
      <xdr:colOff>12600</xdr:colOff>
      <xdr:row>77</xdr:row>
      <xdr:rowOff>20160</xdr:rowOff>
    </xdr:from>
    <xdr:to>
      <xdr:col>13</xdr:col>
      <xdr:colOff>98280</xdr:colOff>
      <xdr:row>77</xdr:row>
      <xdr:rowOff>133920</xdr:rowOff>
    </xdr:to>
    <xdr:sp macro="" textlink="">
      <xdr:nvSpPr>
        <xdr:cNvPr id="187" name="CustomShape 1">
          <a:extLst>
            <a:ext uri="{FF2B5EF4-FFF2-40B4-BE49-F238E27FC236}">
              <a16:creationId xmlns:a16="http://schemas.microsoft.com/office/drawing/2014/main" id="{00000000-0008-0000-0000-0000BB000000}"/>
            </a:ext>
          </a:extLst>
        </xdr:cNvPr>
        <xdr:cNvSpPr/>
      </xdr:nvSpPr>
      <xdr:spPr>
        <a:xfrm>
          <a:off x="11948400" y="110462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14</xdr:col>
      <xdr:colOff>12960</xdr:colOff>
      <xdr:row>77</xdr:row>
      <xdr:rowOff>20160</xdr:rowOff>
    </xdr:from>
    <xdr:to>
      <xdr:col>14</xdr:col>
      <xdr:colOff>98640</xdr:colOff>
      <xdr:row>77</xdr:row>
      <xdr:rowOff>133920</xdr:rowOff>
    </xdr:to>
    <xdr:sp macro="" textlink="">
      <xdr:nvSpPr>
        <xdr:cNvPr id="188" name="CustomShape 1">
          <a:extLst>
            <a:ext uri="{FF2B5EF4-FFF2-40B4-BE49-F238E27FC236}">
              <a16:creationId xmlns:a16="http://schemas.microsoft.com/office/drawing/2014/main" id="{00000000-0008-0000-0000-0000BC000000}"/>
            </a:ext>
          </a:extLst>
        </xdr:cNvPr>
        <xdr:cNvSpPr/>
      </xdr:nvSpPr>
      <xdr:spPr>
        <a:xfrm>
          <a:off x="12789720" y="110462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15</xdr:col>
      <xdr:colOff>18000</xdr:colOff>
      <xdr:row>77</xdr:row>
      <xdr:rowOff>20160</xdr:rowOff>
    </xdr:from>
    <xdr:to>
      <xdr:col>15</xdr:col>
      <xdr:colOff>103680</xdr:colOff>
      <xdr:row>77</xdr:row>
      <xdr:rowOff>133920</xdr:rowOff>
    </xdr:to>
    <xdr:sp macro="" textlink="">
      <xdr:nvSpPr>
        <xdr:cNvPr id="189" name="CustomShape 1">
          <a:extLst>
            <a:ext uri="{FF2B5EF4-FFF2-40B4-BE49-F238E27FC236}">
              <a16:creationId xmlns:a16="http://schemas.microsoft.com/office/drawing/2014/main" id="{00000000-0008-0000-0000-0000BD000000}"/>
            </a:ext>
          </a:extLst>
        </xdr:cNvPr>
        <xdr:cNvSpPr/>
      </xdr:nvSpPr>
      <xdr:spPr>
        <a:xfrm>
          <a:off x="13624560" y="110462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16</xdr:col>
      <xdr:colOff>18000</xdr:colOff>
      <xdr:row>77</xdr:row>
      <xdr:rowOff>20160</xdr:rowOff>
    </xdr:from>
    <xdr:to>
      <xdr:col>16</xdr:col>
      <xdr:colOff>103680</xdr:colOff>
      <xdr:row>77</xdr:row>
      <xdr:rowOff>133920</xdr:rowOff>
    </xdr:to>
    <xdr:sp macro="" textlink="">
      <xdr:nvSpPr>
        <xdr:cNvPr id="190" name="CustomShape 1">
          <a:extLst>
            <a:ext uri="{FF2B5EF4-FFF2-40B4-BE49-F238E27FC236}">
              <a16:creationId xmlns:a16="http://schemas.microsoft.com/office/drawing/2014/main" id="{00000000-0008-0000-0000-0000BE000000}"/>
            </a:ext>
          </a:extLst>
        </xdr:cNvPr>
        <xdr:cNvSpPr/>
      </xdr:nvSpPr>
      <xdr:spPr>
        <a:xfrm>
          <a:off x="14547960" y="110462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2</xdr:col>
      <xdr:colOff>15120</xdr:colOff>
      <xdr:row>78</xdr:row>
      <xdr:rowOff>25560</xdr:rowOff>
    </xdr:from>
    <xdr:to>
      <xdr:col>2</xdr:col>
      <xdr:colOff>100800</xdr:colOff>
      <xdr:row>78</xdr:row>
      <xdr:rowOff>139320</xdr:rowOff>
    </xdr:to>
    <xdr:sp macro="" textlink="">
      <xdr:nvSpPr>
        <xdr:cNvPr id="191" name="CustomShape 1">
          <a:extLst>
            <a:ext uri="{FF2B5EF4-FFF2-40B4-BE49-F238E27FC236}">
              <a16:creationId xmlns:a16="http://schemas.microsoft.com/office/drawing/2014/main" id="{00000000-0008-0000-0000-0000BF000000}"/>
            </a:ext>
          </a:extLst>
        </xdr:cNvPr>
        <xdr:cNvSpPr/>
      </xdr:nvSpPr>
      <xdr:spPr>
        <a:xfrm>
          <a:off x="2547360" y="112496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3</xdr:col>
      <xdr:colOff>10440</xdr:colOff>
      <xdr:row>78</xdr:row>
      <xdr:rowOff>25560</xdr:rowOff>
    </xdr:from>
    <xdr:to>
      <xdr:col>3</xdr:col>
      <xdr:colOff>96120</xdr:colOff>
      <xdr:row>78</xdr:row>
      <xdr:rowOff>139320</xdr:rowOff>
    </xdr:to>
    <xdr:sp macro="" textlink="">
      <xdr:nvSpPr>
        <xdr:cNvPr id="192" name="CustomShape 1">
          <a:extLst>
            <a:ext uri="{FF2B5EF4-FFF2-40B4-BE49-F238E27FC236}">
              <a16:creationId xmlns:a16="http://schemas.microsoft.com/office/drawing/2014/main" id="{00000000-0008-0000-0000-0000C0000000}"/>
            </a:ext>
          </a:extLst>
        </xdr:cNvPr>
        <xdr:cNvSpPr/>
      </xdr:nvSpPr>
      <xdr:spPr>
        <a:xfrm>
          <a:off x="3396600" y="112496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4</xdr:col>
      <xdr:colOff>12600</xdr:colOff>
      <xdr:row>78</xdr:row>
      <xdr:rowOff>25560</xdr:rowOff>
    </xdr:from>
    <xdr:to>
      <xdr:col>4</xdr:col>
      <xdr:colOff>98280</xdr:colOff>
      <xdr:row>78</xdr:row>
      <xdr:rowOff>139320</xdr:rowOff>
    </xdr:to>
    <xdr:sp macro="" textlink="">
      <xdr:nvSpPr>
        <xdr:cNvPr id="193" name="CustomShape 1">
          <a:extLst>
            <a:ext uri="{FF2B5EF4-FFF2-40B4-BE49-F238E27FC236}">
              <a16:creationId xmlns:a16="http://schemas.microsoft.com/office/drawing/2014/main" id="{00000000-0008-0000-0000-0000C1000000}"/>
            </a:ext>
          </a:extLst>
        </xdr:cNvPr>
        <xdr:cNvSpPr/>
      </xdr:nvSpPr>
      <xdr:spPr>
        <a:xfrm>
          <a:off x="4206600" y="112496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5</xdr:col>
      <xdr:colOff>15480</xdr:colOff>
      <xdr:row>78</xdr:row>
      <xdr:rowOff>25560</xdr:rowOff>
    </xdr:from>
    <xdr:to>
      <xdr:col>5</xdr:col>
      <xdr:colOff>101160</xdr:colOff>
      <xdr:row>78</xdr:row>
      <xdr:rowOff>139320</xdr:rowOff>
    </xdr:to>
    <xdr:sp macro="" textlink="">
      <xdr:nvSpPr>
        <xdr:cNvPr id="194" name="CustomShape 1">
          <a:extLst>
            <a:ext uri="{FF2B5EF4-FFF2-40B4-BE49-F238E27FC236}">
              <a16:creationId xmlns:a16="http://schemas.microsoft.com/office/drawing/2014/main" id="{00000000-0008-0000-0000-0000C2000000}"/>
            </a:ext>
          </a:extLst>
        </xdr:cNvPr>
        <xdr:cNvSpPr/>
      </xdr:nvSpPr>
      <xdr:spPr>
        <a:xfrm>
          <a:off x="5133960" y="112496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6</xdr:col>
      <xdr:colOff>12600</xdr:colOff>
      <xdr:row>78</xdr:row>
      <xdr:rowOff>25560</xdr:rowOff>
    </xdr:from>
    <xdr:to>
      <xdr:col>6</xdr:col>
      <xdr:colOff>98280</xdr:colOff>
      <xdr:row>78</xdr:row>
      <xdr:rowOff>139320</xdr:rowOff>
    </xdr:to>
    <xdr:sp macro="" textlink="">
      <xdr:nvSpPr>
        <xdr:cNvPr id="195" name="CustomShape 1">
          <a:extLst>
            <a:ext uri="{FF2B5EF4-FFF2-40B4-BE49-F238E27FC236}">
              <a16:creationId xmlns:a16="http://schemas.microsoft.com/office/drawing/2014/main" id="{00000000-0008-0000-0000-0000C3000000}"/>
            </a:ext>
          </a:extLst>
        </xdr:cNvPr>
        <xdr:cNvSpPr/>
      </xdr:nvSpPr>
      <xdr:spPr>
        <a:xfrm>
          <a:off x="6008760" y="112496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7</xdr:col>
      <xdr:colOff>15120</xdr:colOff>
      <xdr:row>78</xdr:row>
      <xdr:rowOff>25560</xdr:rowOff>
    </xdr:from>
    <xdr:to>
      <xdr:col>7</xdr:col>
      <xdr:colOff>100800</xdr:colOff>
      <xdr:row>78</xdr:row>
      <xdr:rowOff>139320</xdr:rowOff>
    </xdr:to>
    <xdr:sp macro="" textlink="">
      <xdr:nvSpPr>
        <xdr:cNvPr id="196" name="CustomShape 1">
          <a:extLst>
            <a:ext uri="{FF2B5EF4-FFF2-40B4-BE49-F238E27FC236}">
              <a16:creationId xmlns:a16="http://schemas.microsoft.com/office/drawing/2014/main" id="{00000000-0008-0000-0000-0000C4000000}"/>
            </a:ext>
          </a:extLst>
        </xdr:cNvPr>
        <xdr:cNvSpPr/>
      </xdr:nvSpPr>
      <xdr:spPr>
        <a:xfrm>
          <a:off x="6856920" y="112496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8</xdr:col>
      <xdr:colOff>15120</xdr:colOff>
      <xdr:row>78</xdr:row>
      <xdr:rowOff>25560</xdr:rowOff>
    </xdr:from>
    <xdr:to>
      <xdr:col>8</xdr:col>
      <xdr:colOff>100800</xdr:colOff>
      <xdr:row>78</xdr:row>
      <xdr:rowOff>139320</xdr:rowOff>
    </xdr:to>
    <xdr:sp macro="" textlink="">
      <xdr:nvSpPr>
        <xdr:cNvPr id="197" name="CustomShape 1">
          <a:extLst>
            <a:ext uri="{FF2B5EF4-FFF2-40B4-BE49-F238E27FC236}">
              <a16:creationId xmlns:a16="http://schemas.microsoft.com/office/drawing/2014/main" id="{00000000-0008-0000-0000-0000C5000000}"/>
            </a:ext>
          </a:extLst>
        </xdr:cNvPr>
        <xdr:cNvSpPr/>
      </xdr:nvSpPr>
      <xdr:spPr>
        <a:xfrm>
          <a:off x="7758720" y="112496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9</xdr:col>
      <xdr:colOff>17640</xdr:colOff>
      <xdr:row>78</xdr:row>
      <xdr:rowOff>25560</xdr:rowOff>
    </xdr:from>
    <xdr:to>
      <xdr:col>9</xdr:col>
      <xdr:colOff>103320</xdr:colOff>
      <xdr:row>78</xdr:row>
      <xdr:rowOff>139320</xdr:rowOff>
    </xdr:to>
    <xdr:sp macro="" textlink="">
      <xdr:nvSpPr>
        <xdr:cNvPr id="198" name="CustomShape 1">
          <a:extLst>
            <a:ext uri="{FF2B5EF4-FFF2-40B4-BE49-F238E27FC236}">
              <a16:creationId xmlns:a16="http://schemas.microsoft.com/office/drawing/2014/main" id="{00000000-0008-0000-0000-0000C6000000}"/>
            </a:ext>
          </a:extLst>
        </xdr:cNvPr>
        <xdr:cNvSpPr/>
      </xdr:nvSpPr>
      <xdr:spPr>
        <a:xfrm>
          <a:off x="8529480" y="112496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10</xdr:col>
      <xdr:colOff>17640</xdr:colOff>
      <xdr:row>78</xdr:row>
      <xdr:rowOff>25560</xdr:rowOff>
    </xdr:from>
    <xdr:to>
      <xdr:col>10</xdr:col>
      <xdr:colOff>103320</xdr:colOff>
      <xdr:row>78</xdr:row>
      <xdr:rowOff>139320</xdr:rowOff>
    </xdr:to>
    <xdr:sp macro="" textlink="">
      <xdr:nvSpPr>
        <xdr:cNvPr id="199" name="CustomShape 1">
          <a:extLst>
            <a:ext uri="{FF2B5EF4-FFF2-40B4-BE49-F238E27FC236}">
              <a16:creationId xmlns:a16="http://schemas.microsoft.com/office/drawing/2014/main" id="{00000000-0008-0000-0000-0000C7000000}"/>
            </a:ext>
          </a:extLst>
        </xdr:cNvPr>
        <xdr:cNvSpPr/>
      </xdr:nvSpPr>
      <xdr:spPr>
        <a:xfrm>
          <a:off x="9336600" y="112496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11</xdr:col>
      <xdr:colOff>7920</xdr:colOff>
      <xdr:row>78</xdr:row>
      <xdr:rowOff>25560</xdr:rowOff>
    </xdr:from>
    <xdr:to>
      <xdr:col>11</xdr:col>
      <xdr:colOff>93600</xdr:colOff>
      <xdr:row>78</xdr:row>
      <xdr:rowOff>139320</xdr:rowOff>
    </xdr:to>
    <xdr:sp macro="" textlink="">
      <xdr:nvSpPr>
        <xdr:cNvPr id="200" name="CustomShape 1">
          <a:extLst>
            <a:ext uri="{FF2B5EF4-FFF2-40B4-BE49-F238E27FC236}">
              <a16:creationId xmlns:a16="http://schemas.microsoft.com/office/drawing/2014/main" id="{00000000-0008-0000-0000-0000C8000000}"/>
            </a:ext>
          </a:extLst>
        </xdr:cNvPr>
        <xdr:cNvSpPr/>
      </xdr:nvSpPr>
      <xdr:spPr>
        <a:xfrm>
          <a:off x="10157040" y="112496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12</xdr:col>
      <xdr:colOff>10440</xdr:colOff>
      <xdr:row>78</xdr:row>
      <xdr:rowOff>25560</xdr:rowOff>
    </xdr:from>
    <xdr:to>
      <xdr:col>12</xdr:col>
      <xdr:colOff>96120</xdr:colOff>
      <xdr:row>78</xdr:row>
      <xdr:rowOff>139320</xdr:rowOff>
    </xdr:to>
    <xdr:sp macro="" textlink="">
      <xdr:nvSpPr>
        <xdr:cNvPr id="201" name="CustomShape 1">
          <a:extLst>
            <a:ext uri="{FF2B5EF4-FFF2-40B4-BE49-F238E27FC236}">
              <a16:creationId xmlns:a16="http://schemas.microsoft.com/office/drawing/2014/main" id="{00000000-0008-0000-0000-0000C9000000}"/>
            </a:ext>
          </a:extLst>
        </xdr:cNvPr>
        <xdr:cNvSpPr/>
      </xdr:nvSpPr>
      <xdr:spPr>
        <a:xfrm>
          <a:off x="11047320" y="112496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13</xdr:col>
      <xdr:colOff>12600</xdr:colOff>
      <xdr:row>78</xdr:row>
      <xdr:rowOff>25560</xdr:rowOff>
    </xdr:from>
    <xdr:to>
      <xdr:col>13</xdr:col>
      <xdr:colOff>98280</xdr:colOff>
      <xdr:row>78</xdr:row>
      <xdr:rowOff>139320</xdr:rowOff>
    </xdr:to>
    <xdr:sp macro="" textlink="">
      <xdr:nvSpPr>
        <xdr:cNvPr id="202" name="CustomShape 1">
          <a:extLst>
            <a:ext uri="{FF2B5EF4-FFF2-40B4-BE49-F238E27FC236}">
              <a16:creationId xmlns:a16="http://schemas.microsoft.com/office/drawing/2014/main" id="{00000000-0008-0000-0000-0000CA000000}"/>
            </a:ext>
          </a:extLst>
        </xdr:cNvPr>
        <xdr:cNvSpPr/>
      </xdr:nvSpPr>
      <xdr:spPr>
        <a:xfrm>
          <a:off x="11948400" y="112496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14</xdr:col>
      <xdr:colOff>12960</xdr:colOff>
      <xdr:row>78</xdr:row>
      <xdr:rowOff>25560</xdr:rowOff>
    </xdr:from>
    <xdr:to>
      <xdr:col>14</xdr:col>
      <xdr:colOff>98640</xdr:colOff>
      <xdr:row>78</xdr:row>
      <xdr:rowOff>139320</xdr:rowOff>
    </xdr:to>
    <xdr:sp macro="" textlink="">
      <xdr:nvSpPr>
        <xdr:cNvPr id="203" name="CustomShape 1">
          <a:extLst>
            <a:ext uri="{FF2B5EF4-FFF2-40B4-BE49-F238E27FC236}">
              <a16:creationId xmlns:a16="http://schemas.microsoft.com/office/drawing/2014/main" id="{00000000-0008-0000-0000-0000CB000000}"/>
            </a:ext>
          </a:extLst>
        </xdr:cNvPr>
        <xdr:cNvSpPr/>
      </xdr:nvSpPr>
      <xdr:spPr>
        <a:xfrm>
          <a:off x="12789720" y="112496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15</xdr:col>
      <xdr:colOff>18000</xdr:colOff>
      <xdr:row>78</xdr:row>
      <xdr:rowOff>25560</xdr:rowOff>
    </xdr:from>
    <xdr:to>
      <xdr:col>15</xdr:col>
      <xdr:colOff>103680</xdr:colOff>
      <xdr:row>78</xdr:row>
      <xdr:rowOff>139320</xdr:rowOff>
    </xdr:to>
    <xdr:sp macro="" textlink="">
      <xdr:nvSpPr>
        <xdr:cNvPr id="204" name="CustomShape 1">
          <a:extLst>
            <a:ext uri="{FF2B5EF4-FFF2-40B4-BE49-F238E27FC236}">
              <a16:creationId xmlns:a16="http://schemas.microsoft.com/office/drawing/2014/main" id="{00000000-0008-0000-0000-0000CC000000}"/>
            </a:ext>
          </a:extLst>
        </xdr:cNvPr>
        <xdr:cNvSpPr/>
      </xdr:nvSpPr>
      <xdr:spPr>
        <a:xfrm>
          <a:off x="13624560" y="112496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editAs="oneCell">
    <xdr:from>
      <xdr:col>16</xdr:col>
      <xdr:colOff>18000</xdr:colOff>
      <xdr:row>78</xdr:row>
      <xdr:rowOff>25560</xdr:rowOff>
    </xdr:from>
    <xdr:to>
      <xdr:col>16</xdr:col>
      <xdr:colOff>103680</xdr:colOff>
      <xdr:row>78</xdr:row>
      <xdr:rowOff>139320</xdr:rowOff>
    </xdr:to>
    <xdr:sp macro="" textlink="">
      <xdr:nvSpPr>
        <xdr:cNvPr id="205" name="CustomShape 1">
          <a:extLst>
            <a:ext uri="{FF2B5EF4-FFF2-40B4-BE49-F238E27FC236}">
              <a16:creationId xmlns:a16="http://schemas.microsoft.com/office/drawing/2014/main" id="{00000000-0008-0000-0000-0000CD000000}"/>
            </a:ext>
          </a:extLst>
        </xdr:cNvPr>
        <xdr:cNvSpPr/>
      </xdr:nvSpPr>
      <xdr:spPr>
        <a:xfrm>
          <a:off x="14547960" y="11249640"/>
          <a:ext cx="85680" cy="113760"/>
        </a:xfrm>
        <a:prstGeom prst="rect">
          <a:avLst/>
        </a:prstGeom>
        <a:solidFill>
          <a:srgbClr val="FFFFFF">
            <a:alpha val="80000"/>
          </a:srgbClr>
        </a:solidFill>
        <a:ln>
          <a:noFill/>
        </a:ln>
      </xdr:spPr>
      <xdr:style>
        <a:lnRef idx="2">
          <a:schemeClr val="accent1">
            <a:shade val="50000"/>
          </a:schemeClr>
        </a:lnRef>
        <a:fillRef idx="1">
          <a:schemeClr val="accent1"/>
        </a:fillRef>
        <a:effectRef idx="0">
          <a:schemeClr val="accent1"/>
        </a:effectRef>
        <a:fontRef idx="minor"/>
      </xdr:style>
      <xdr:txBody>
        <a:bodyPr lIns="12600" tIns="0" rIns="12600" bIns="0"/>
        <a:lstStyle/>
        <a:p>
          <a:pPr>
            <a:lnSpc>
              <a:spcPct val="100000"/>
            </a:lnSpc>
          </a:pPr>
          <a:r>
            <a:rPr lang="en-US" sz="900" b="0" strike="noStrike" spc="-1">
              <a:solidFill>
                <a:srgbClr val="000000"/>
              </a:solidFill>
              <a:latin typeface="Calibri"/>
            </a:rPr>
            <a:t>b</a:t>
          </a:r>
          <a:endParaRPr lang="en-US" sz="900" b="0" strike="noStrike" spc="-1">
            <a:latin typeface="Times New Roman"/>
          </a:endParaRPr>
        </a:p>
      </xdr:txBody>
    </xdr:sp>
    <xdr:clientData/>
  </xdr:twoCellAnchor>
  <xdr:twoCellAnchor>
    <xdr:from>
      <xdr:col>2</xdr:col>
      <xdr:colOff>0</xdr:colOff>
      <xdr:row>66</xdr:row>
      <xdr:rowOff>1</xdr:rowOff>
    </xdr:from>
    <xdr:to>
      <xdr:col>17</xdr:col>
      <xdr:colOff>0</xdr:colOff>
      <xdr:row>79</xdr:row>
      <xdr:rowOff>1</xdr:rowOff>
    </xdr:to>
    <xdr:sp macro="" textlink="">
      <xdr:nvSpPr>
        <xdr:cNvPr id="411" name="OpenSolver1">
          <a:extLst>
            <a:ext uri="{FF2B5EF4-FFF2-40B4-BE49-F238E27FC236}">
              <a16:creationId xmlns:a16="http://schemas.microsoft.com/office/drawing/2014/main" id="{6CAAC538-DA0E-487D-A081-DDB17C74F12A}"/>
            </a:ext>
          </a:extLst>
        </xdr:cNvPr>
        <xdr:cNvSpPr/>
      </xdr:nvSpPr>
      <xdr:spPr>
        <a:xfrm>
          <a:off x="2461260" y="13281661"/>
          <a:ext cx="12664440" cy="2575560"/>
        </a:xfrm>
        <a:prstGeom prst="rect">
          <a:avLst/>
        </a:prstGeom>
        <a:solidFill>
          <a:srgbClr val="FF00FF">
            <a:alpha val="4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US" sz="1100" b="1">
            <a:solidFill>
              <a:srgbClr val="FF00FF"/>
            </a:solidFill>
          </a:endParaRPr>
        </a:p>
      </xdr:txBody>
    </xdr:sp>
    <xdr:clientData/>
  </xdr:twoCellAnchor>
  <xdr:twoCellAnchor>
    <xdr:from>
      <xdr:col>6</xdr:col>
      <xdr:colOff>0</xdr:colOff>
      <xdr:row>54</xdr:row>
      <xdr:rowOff>0</xdr:rowOff>
    </xdr:from>
    <xdr:to>
      <xdr:col>9</xdr:col>
      <xdr:colOff>0</xdr:colOff>
      <xdr:row>55</xdr:row>
      <xdr:rowOff>0</xdr:rowOff>
    </xdr:to>
    <xdr:sp macro="" textlink="">
      <xdr:nvSpPr>
        <xdr:cNvPr id="412" name="OpenSolver2">
          <a:extLst>
            <a:ext uri="{FF2B5EF4-FFF2-40B4-BE49-F238E27FC236}">
              <a16:creationId xmlns:a16="http://schemas.microsoft.com/office/drawing/2014/main" id="{546100F3-750D-473B-8318-A2D481AD1AB0}"/>
            </a:ext>
          </a:extLst>
        </xdr:cNvPr>
        <xdr:cNvSpPr/>
      </xdr:nvSpPr>
      <xdr:spPr>
        <a:xfrm>
          <a:off x="5996940" y="10850880"/>
          <a:ext cx="2446020" cy="327660"/>
        </a:xfrm>
        <a:prstGeom prst="rect">
          <a:avLst/>
        </a:prstGeom>
        <a:noFill/>
        <a:ln w="25400" cap="flat" cmpd="sng" algn="ctr">
          <a:solidFill>
            <a:srgbClr val="FF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US" sz="1100" b="1">
            <a:solidFill>
              <a:srgbClr val="FF00FF"/>
            </a:solidFill>
          </a:endParaRPr>
        </a:p>
      </xdr:txBody>
    </xdr:sp>
    <xdr:clientData/>
  </xdr:twoCellAnchor>
  <xdr:twoCellAnchor>
    <xdr:from>
      <xdr:col>5</xdr:col>
      <xdr:colOff>838200</xdr:colOff>
      <xdr:row>53</xdr:row>
      <xdr:rowOff>116840</xdr:rowOff>
    </xdr:from>
    <xdr:to>
      <xdr:col>6</xdr:col>
      <xdr:colOff>215849</xdr:colOff>
      <xdr:row>54</xdr:row>
      <xdr:rowOff>45720</xdr:rowOff>
    </xdr:to>
    <xdr:sp macro="" textlink="">
      <xdr:nvSpPr>
        <xdr:cNvPr id="413" name="OpenSolver3">
          <a:extLst>
            <a:ext uri="{FF2B5EF4-FFF2-40B4-BE49-F238E27FC236}">
              <a16:creationId xmlns:a16="http://schemas.microsoft.com/office/drawing/2014/main" id="{1FAA7288-B78A-406F-B1A8-27181A9F2E96}"/>
            </a:ext>
          </a:extLst>
        </xdr:cNvPr>
        <xdr:cNvSpPr/>
      </xdr:nvSpPr>
      <xdr:spPr>
        <a:xfrm>
          <a:off x="5981700" y="10769600"/>
          <a:ext cx="231089" cy="1270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min </a:t>
          </a:r>
        </a:p>
      </xdr:txBody>
    </xdr:sp>
    <xdr:clientData/>
  </xdr:twoCellAnchor>
  <xdr:twoCellAnchor>
    <xdr:from>
      <xdr:col>2</xdr:col>
      <xdr:colOff>0</xdr:colOff>
      <xdr:row>91</xdr:row>
      <xdr:rowOff>1</xdr:rowOff>
    </xdr:from>
    <xdr:to>
      <xdr:col>3</xdr:col>
      <xdr:colOff>0</xdr:colOff>
      <xdr:row>104</xdr:row>
      <xdr:rowOff>0</xdr:rowOff>
    </xdr:to>
    <xdr:sp macro="" textlink="">
      <xdr:nvSpPr>
        <xdr:cNvPr id="414" name="OpenSolverC92:C104">
          <a:extLst>
            <a:ext uri="{FF2B5EF4-FFF2-40B4-BE49-F238E27FC236}">
              <a16:creationId xmlns:a16="http://schemas.microsoft.com/office/drawing/2014/main" id="{F0B41FF9-BD29-40FE-A7E5-465E1794F6F4}"/>
            </a:ext>
          </a:extLst>
        </xdr:cNvPr>
        <xdr:cNvSpPr/>
      </xdr:nvSpPr>
      <xdr:spPr>
        <a:xfrm>
          <a:off x="2461260" y="18348961"/>
          <a:ext cx="937260" cy="2522219"/>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US" sz="1100" b="1">
              <a:solidFill>
                <a:srgbClr val="0000FF"/>
              </a:solidFill>
            </a:rPr>
            <a:t>17≥</a:t>
          </a:r>
        </a:p>
      </xdr:txBody>
    </xdr:sp>
    <xdr:clientData/>
  </xdr:twoCellAnchor>
  <xdr:twoCellAnchor>
    <xdr:from>
      <xdr:col>2</xdr:col>
      <xdr:colOff>0</xdr:colOff>
      <xdr:row>109</xdr:row>
      <xdr:rowOff>0</xdr:rowOff>
    </xdr:from>
    <xdr:to>
      <xdr:col>5</xdr:col>
      <xdr:colOff>0</xdr:colOff>
      <xdr:row>122</xdr:row>
      <xdr:rowOff>1</xdr:rowOff>
    </xdr:to>
    <xdr:sp macro="" textlink="">
      <xdr:nvSpPr>
        <xdr:cNvPr id="415" name="OpenSolverC110:E122">
          <a:extLst>
            <a:ext uri="{FF2B5EF4-FFF2-40B4-BE49-F238E27FC236}">
              <a16:creationId xmlns:a16="http://schemas.microsoft.com/office/drawing/2014/main" id="{E703A600-8D2F-4157-82CE-51A01DE09745}"/>
            </a:ext>
          </a:extLst>
        </xdr:cNvPr>
        <xdr:cNvSpPr/>
      </xdr:nvSpPr>
      <xdr:spPr>
        <a:xfrm>
          <a:off x="2461260" y="21785580"/>
          <a:ext cx="2682240" cy="2545081"/>
        </a:xfrm>
        <a:prstGeom prst="rect">
          <a:avLst/>
        </a:prstGeom>
        <a:noFill/>
        <a:ln w="25400" cap="flat" cmpd="sng" algn="ctr">
          <a:solidFill>
            <a:srgbClr val="008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US" sz="1100" b="1">
              <a:solidFill>
                <a:srgbClr val="008000"/>
              </a:solidFill>
            </a:rPr>
            <a:t>1≥</a:t>
          </a:r>
        </a:p>
      </xdr:txBody>
    </xdr:sp>
    <xdr:clientData/>
  </xdr:twoCellAnchor>
  <xdr:twoCellAnchor>
    <xdr:from>
      <xdr:col>5</xdr:col>
      <xdr:colOff>0</xdr:colOff>
      <xdr:row>92</xdr:row>
      <xdr:rowOff>0</xdr:rowOff>
    </xdr:from>
    <xdr:to>
      <xdr:col>7</xdr:col>
      <xdr:colOff>0</xdr:colOff>
      <xdr:row>104</xdr:row>
      <xdr:rowOff>0</xdr:rowOff>
    </xdr:to>
    <xdr:sp macro="" textlink="">
      <xdr:nvSpPr>
        <xdr:cNvPr id="416" name="OpenSolverF93:G104">
          <a:extLst>
            <a:ext uri="{FF2B5EF4-FFF2-40B4-BE49-F238E27FC236}">
              <a16:creationId xmlns:a16="http://schemas.microsoft.com/office/drawing/2014/main" id="{41B193D0-7822-4AA4-8554-A9225B4A2078}"/>
            </a:ext>
          </a:extLst>
        </xdr:cNvPr>
        <xdr:cNvSpPr/>
      </xdr:nvSpPr>
      <xdr:spPr>
        <a:xfrm>
          <a:off x="5143500" y="18547080"/>
          <a:ext cx="1676400" cy="2324100"/>
        </a:xfrm>
        <a:prstGeom prst="rect">
          <a:avLst/>
        </a:prstGeom>
        <a:noFill/>
        <a:ln w="25400" cap="flat" cmpd="sng" algn="ctr">
          <a:solidFill>
            <a:srgbClr val="9900CC"/>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US" sz="1100" b="1">
              <a:solidFill>
                <a:srgbClr val="9900CC"/>
              </a:solidFill>
            </a:rPr>
            <a:t>2≥</a:t>
          </a:r>
        </a:p>
      </xdr:txBody>
    </xdr:sp>
    <xdr:clientData/>
  </xdr:twoCellAnchor>
  <xdr:twoCellAnchor>
    <xdr:from>
      <xdr:col>2</xdr:col>
      <xdr:colOff>0</xdr:colOff>
      <xdr:row>28</xdr:row>
      <xdr:rowOff>0</xdr:rowOff>
    </xdr:from>
    <xdr:to>
      <xdr:col>43</xdr:col>
      <xdr:colOff>0</xdr:colOff>
      <xdr:row>41</xdr:row>
      <xdr:rowOff>0</xdr:rowOff>
    </xdr:to>
    <xdr:sp macro="" textlink="">
      <xdr:nvSpPr>
        <xdr:cNvPr id="417" name="OpenSolver7">
          <a:extLst>
            <a:ext uri="{FF2B5EF4-FFF2-40B4-BE49-F238E27FC236}">
              <a16:creationId xmlns:a16="http://schemas.microsoft.com/office/drawing/2014/main" id="{6F02AE80-E196-4D20-B22F-E0D2020BD71B}"/>
            </a:ext>
          </a:extLst>
        </xdr:cNvPr>
        <xdr:cNvSpPr/>
      </xdr:nvSpPr>
      <xdr:spPr>
        <a:xfrm>
          <a:off x="2461260" y="5364480"/>
          <a:ext cx="28514040" cy="2575560"/>
        </a:xfrm>
        <a:prstGeom prst="rect">
          <a:avLst/>
        </a:prstGeom>
        <a:noFill/>
        <a:ln w="25400" cap="flat" cmpd="sng" algn="ctr">
          <a:solidFill>
            <a:srgbClr val="800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US" sz="1100" b="1">
            <a:solidFill>
              <a:srgbClr val="800000"/>
            </a:solidFill>
          </a:endParaRPr>
        </a:p>
      </xdr:txBody>
    </xdr:sp>
    <xdr:clientData/>
  </xdr:twoCellAnchor>
  <xdr:twoCellAnchor>
    <xdr:from>
      <xdr:col>2</xdr:col>
      <xdr:colOff>0</xdr:colOff>
      <xdr:row>127</xdr:row>
      <xdr:rowOff>0</xdr:rowOff>
    </xdr:from>
    <xdr:to>
      <xdr:col>43</xdr:col>
      <xdr:colOff>0</xdr:colOff>
      <xdr:row>140</xdr:row>
      <xdr:rowOff>1</xdr:rowOff>
    </xdr:to>
    <xdr:sp macro="" textlink="">
      <xdr:nvSpPr>
        <xdr:cNvPr id="418" name="OpenSolver8">
          <a:extLst>
            <a:ext uri="{FF2B5EF4-FFF2-40B4-BE49-F238E27FC236}">
              <a16:creationId xmlns:a16="http://schemas.microsoft.com/office/drawing/2014/main" id="{547CE225-B8B8-4992-B760-F7D1A60F0EAD}"/>
            </a:ext>
          </a:extLst>
        </xdr:cNvPr>
        <xdr:cNvSpPr/>
      </xdr:nvSpPr>
      <xdr:spPr>
        <a:xfrm>
          <a:off x="2461260" y="25260300"/>
          <a:ext cx="28514040" cy="2575561"/>
        </a:xfrm>
        <a:prstGeom prst="rect">
          <a:avLst/>
        </a:prstGeom>
        <a:noFill/>
        <a:ln w="25400" cap="flat" cmpd="sng" algn="ctr">
          <a:solidFill>
            <a:srgbClr val="800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US" sz="1100" b="1">
              <a:solidFill>
                <a:srgbClr val="800000"/>
              </a:solidFill>
            </a:rPr>
            <a:t>≤</a:t>
          </a:r>
        </a:p>
      </xdr:txBody>
    </xdr:sp>
    <xdr:clientData/>
  </xdr:twoCellAnchor>
  <xdr:twoCellAnchor>
    <xdr:from>
      <xdr:col>19</xdr:col>
      <xdr:colOff>373380</xdr:colOff>
      <xdr:row>41</xdr:row>
      <xdr:rowOff>0</xdr:rowOff>
    </xdr:from>
    <xdr:to>
      <xdr:col>19</xdr:col>
      <xdr:colOff>373380</xdr:colOff>
      <xdr:row>127</xdr:row>
      <xdr:rowOff>0</xdr:rowOff>
    </xdr:to>
    <xdr:cxnSp macro="">
      <xdr:nvCxnSpPr>
        <xdr:cNvPr id="419" name="OpenSolver9">
          <a:extLst>
            <a:ext uri="{FF2B5EF4-FFF2-40B4-BE49-F238E27FC236}">
              <a16:creationId xmlns:a16="http://schemas.microsoft.com/office/drawing/2014/main" id="{269C9982-8C48-41F6-818B-3A195B3059CC}"/>
            </a:ext>
          </a:extLst>
        </xdr:cNvPr>
        <xdr:cNvCxnSpPr>
          <a:stCxn id="417" idx="2"/>
          <a:endCxn id="418" idx="0"/>
        </xdr:cNvCxnSpPr>
      </xdr:nvCxnSpPr>
      <xdr:spPr>
        <a:xfrm>
          <a:off x="16718280" y="7940040"/>
          <a:ext cx="0" cy="17320260"/>
        </a:xfrm>
        <a:prstGeom prst="straightConnector1">
          <a:avLst/>
        </a:prstGeom>
        <a:ln w="9525" cmpd="sng">
          <a:solidFill>
            <a:srgbClr val="800000"/>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182880</xdr:colOff>
      <xdr:row>82</xdr:row>
      <xdr:rowOff>59691</xdr:rowOff>
    </xdr:from>
    <xdr:to>
      <xdr:col>19</xdr:col>
      <xdr:colOff>563880</xdr:colOff>
      <xdr:row>83</xdr:row>
      <xdr:rowOff>130811</xdr:rowOff>
    </xdr:to>
    <xdr:sp macro="" textlink="">
      <xdr:nvSpPr>
        <xdr:cNvPr id="420" name="OpenSolver10">
          <a:extLst>
            <a:ext uri="{FF2B5EF4-FFF2-40B4-BE49-F238E27FC236}">
              <a16:creationId xmlns:a16="http://schemas.microsoft.com/office/drawing/2014/main" id="{F0FA137B-7CE8-422B-857A-C97A32005FCD}"/>
            </a:ext>
          </a:extLst>
        </xdr:cNvPr>
        <xdr:cNvSpPr/>
      </xdr:nvSpPr>
      <xdr:spPr>
        <a:xfrm>
          <a:off x="16527780" y="16473171"/>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15240</xdr:colOff>
      <xdr:row>66</xdr:row>
      <xdr:rowOff>15240</xdr:rowOff>
    </xdr:from>
    <xdr:to>
      <xdr:col>2</xdr:col>
      <xdr:colOff>101546</xdr:colOff>
      <xdr:row>66</xdr:row>
      <xdr:rowOff>129540</xdr:rowOff>
    </xdr:to>
    <xdr:sp macro="" textlink="">
      <xdr:nvSpPr>
        <xdr:cNvPr id="421" name="OpenSolver11">
          <a:extLst>
            <a:ext uri="{FF2B5EF4-FFF2-40B4-BE49-F238E27FC236}">
              <a16:creationId xmlns:a16="http://schemas.microsoft.com/office/drawing/2014/main" id="{BA689B66-3040-429D-890B-6D5ADBD87AE4}"/>
            </a:ext>
          </a:extLst>
        </xdr:cNvPr>
        <xdr:cNvSpPr/>
      </xdr:nvSpPr>
      <xdr:spPr>
        <a:xfrm>
          <a:off x="2476500" y="13296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xdr:col>
      <xdr:colOff>17780</xdr:colOff>
      <xdr:row>66</xdr:row>
      <xdr:rowOff>15240</xdr:rowOff>
    </xdr:from>
    <xdr:to>
      <xdr:col>3</xdr:col>
      <xdr:colOff>104086</xdr:colOff>
      <xdr:row>66</xdr:row>
      <xdr:rowOff>129540</xdr:rowOff>
    </xdr:to>
    <xdr:sp macro="" textlink="">
      <xdr:nvSpPr>
        <xdr:cNvPr id="422" name="OpenSolver12">
          <a:extLst>
            <a:ext uri="{FF2B5EF4-FFF2-40B4-BE49-F238E27FC236}">
              <a16:creationId xmlns:a16="http://schemas.microsoft.com/office/drawing/2014/main" id="{76EB1691-88F4-45DE-B121-E666F90D9CAB}"/>
            </a:ext>
          </a:extLst>
        </xdr:cNvPr>
        <xdr:cNvSpPr/>
      </xdr:nvSpPr>
      <xdr:spPr>
        <a:xfrm>
          <a:off x="3416300" y="13296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4</xdr:col>
      <xdr:colOff>10160</xdr:colOff>
      <xdr:row>66</xdr:row>
      <xdr:rowOff>15240</xdr:rowOff>
    </xdr:from>
    <xdr:to>
      <xdr:col>4</xdr:col>
      <xdr:colOff>96466</xdr:colOff>
      <xdr:row>66</xdr:row>
      <xdr:rowOff>129540</xdr:rowOff>
    </xdr:to>
    <xdr:sp macro="" textlink="">
      <xdr:nvSpPr>
        <xdr:cNvPr id="423" name="OpenSolver13">
          <a:extLst>
            <a:ext uri="{FF2B5EF4-FFF2-40B4-BE49-F238E27FC236}">
              <a16:creationId xmlns:a16="http://schemas.microsoft.com/office/drawing/2014/main" id="{3DC2165D-2D74-4CB2-9E88-74E0359A3C98}"/>
            </a:ext>
          </a:extLst>
        </xdr:cNvPr>
        <xdr:cNvSpPr/>
      </xdr:nvSpPr>
      <xdr:spPr>
        <a:xfrm>
          <a:off x="4254500" y="13296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5</xdr:col>
      <xdr:colOff>12700</xdr:colOff>
      <xdr:row>66</xdr:row>
      <xdr:rowOff>15240</xdr:rowOff>
    </xdr:from>
    <xdr:to>
      <xdr:col>5</xdr:col>
      <xdr:colOff>99006</xdr:colOff>
      <xdr:row>66</xdr:row>
      <xdr:rowOff>129540</xdr:rowOff>
    </xdr:to>
    <xdr:sp macro="" textlink="">
      <xdr:nvSpPr>
        <xdr:cNvPr id="424" name="OpenSolver14">
          <a:extLst>
            <a:ext uri="{FF2B5EF4-FFF2-40B4-BE49-F238E27FC236}">
              <a16:creationId xmlns:a16="http://schemas.microsoft.com/office/drawing/2014/main" id="{53D4CAFD-A4ED-45CB-AD5C-6B738E703E0D}"/>
            </a:ext>
          </a:extLst>
        </xdr:cNvPr>
        <xdr:cNvSpPr/>
      </xdr:nvSpPr>
      <xdr:spPr>
        <a:xfrm>
          <a:off x="5156200" y="13296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6</xdr:col>
      <xdr:colOff>10160</xdr:colOff>
      <xdr:row>66</xdr:row>
      <xdr:rowOff>15240</xdr:rowOff>
    </xdr:from>
    <xdr:to>
      <xdr:col>6</xdr:col>
      <xdr:colOff>96466</xdr:colOff>
      <xdr:row>66</xdr:row>
      <xdr:rowOff>129540</xdr:rowOff>
    </xdr:to>
    <xdr:sp macro="" textlink="">
      <xdr:nvSpPr>
        <xdr:cNvPr id="425" name="OpenSolver15">
          <a:extLst>
            <a:ext uri="{FF2B5EF4-FFF2-40B4-BE49-F238E27FC236}">
              <a16:creationId xmlns:a16="http://schemas.microsoft.com/office/drawing/2014/main" id="{82D50E15-411D-421B-BEB4-09F21C15F908}"/>
            </a:ext>
          </a:extLst>
        </xdr:cNvPr>
        <xdr:cNvSpPr/>
      </xdr:nvSpPr>
      <xdr:spPr>
        <a:xfrm>
          <a:off x="6007100" y="13296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7</xdr:col>
      <xdr:colOff>12700</xdr:colOff>
      <xdr:row>66</xdr:row>
      <xdr:rowOff>15240</xdr:rowOff>
    </xdr:from>
    <xdr:to>
      <xdr:col>7</xdr:col>
      <xdr:colOff>99006</xdr:colOff>
      <xdr:row>66</xdr:row>
      <xdr:rowOff>129540</xdr:rowOff>
    </xdr:to>
    <xdr:sp macro="" textlink="">
      <xdr:nvSpPr>
        <xdr:cNvPr id="426" name="OpenSolver16">
          <a:extLst>
            <a:ext uri="{FF2B5EF4-FFF2-40B4-BE49-F238E27FC236}">
              <a16:creationId xmlns:a16="http://schemas.microsoft.com/office/drawing/2014/main" id="{C5A9A249-BC31-45EC-BA6C-69AFF4B74C91}"/>
            </a:ext>
          </a:extLst>
        </xdr:cNvPr>
        <xdr:cNvSpPr/>
      </xdr:nvSpPr>
      <xdr:spPr>
        <a:xfrm>
          <a:off x="6832600" y="13296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8</xdr:col>
      <xdr:colOff>12700</xdr:colOff>
      <xdr:row>66</xdr:row>
      <xdr:rowOff>15240</xdr:rowOff>
    </xdr:from>
    <xdr:to>
      <xdr:col>8</xdr:col>
      <xdr:colOff>99006</xdr:colOff>
      <xdr:row>66</xdr:row>
      <xdr:rowOff>129540</xdr:rowOff>
    </xdr:to>
    <xdr:sp macro="" textlink="">
      <xdr:nvSpPr>
        <xdr:cNvPr id="427" name="OpenSolver17">
          <a:extLst>
            <a:ext uri="{FF2B5EF4-FFF2-40B4-BE49-F238E27FC236}">
              <a16:creationId xmlns:a16="http://schemas.microsoft.com/office/drawing/2014/main" id="{5E02CEBC-0374-48FD-A452-C1013B775973}"/>
            </a:ext>
          </a:extLst>
        </xdr:cNvPr>
        <xdr:cNvSpPr/>
      </xdr:nvSpPr>
      <xdr:spPr>
        <a:xfrm>
          <a:off x="7708900" y="13296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9</xdr:col>
      <xdr:colOff>15240</xdr:colOff>
      <xdr:row>66</xdr:row>
      <xdr:rowOff>15240</xdr:rowOff>
    </xdr:from>
    <xdr:to>
      <xdr:col>9</xdr:col>
      <xdr:colOff>101546</xdr:colOff>
      <xdr:row>66</xdr:row>
      <xdr:rowOff>129540</xdr:rowOff>
    </xdr:to>
    <xdr:sp macro="" textlink="">
      <xdr:nvSpPr>
        <xdr:cNvPr id="428" name="OpenSolver18">
          <a:extLst>
            <a:ext uri="{FF2B5EF4-FFF2-40B4-BE49-F238E27FC236}">
              <a16:creationId xmlns:a16="http://schemas.microsoft.com/office/drawing/2014/main" id="{E6789C43-0937-41AF-A8F5-8559B11A6BFC}"/>
            </a:ext>
          </a:extLst>
        </xdr:cNvPr>
        <xdr:cNvSpPr/>
      </xdr:nvSpPr>
      <xdr:spPr>
        <a:xfrm>
          <a:off x="8458200" y="13296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10</xdr:col>
      <xdr:colOff>17780</xdr:colOff>
      <xdr:row>66</xdr:row>
      <xdr:rowOff>15240</xdr:rowOff>
    </xdr:from>
    <xdr:to>
      <xdr:col>10</xdr:col>
      <xdr:colOff>104086</xdr:colOff>
      <xdr:row>66</xdr:row>
      <xdr:rowOff>129540</xdr:rowOff>
    </xdr:to>
    <xdr:sp macro="" textlink="">
      <xdr:nvSpPr>
        <xdr:cNvPr id="429" name="OpenSolver19">
          <a:extLst>
            <a:ext uri="{FF2B5EF4-FFF2-40B4-BE49-F238E27FC236}">
              <a16:creationId xmlns:a16="http://schemas.microsoft.com/office/drawing/2014/main" id="{B2321DC0-6A6E-457C-B417-C0EF5FC0AD3C}"/>
            </a:ext>
          </a:extLst>
        </xdr:cNvPr>
        <xdr:cNvSpPr/>
      </xdr:nvSpPr>
      <xdr:spPr>
        <a:xfrm>
          <a:off x="9245600" y="13296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11</xdr:col>
      <xdr:colOff>10160</xdr:colOff>
      <xdr:row>66</xdr:row>
      <xdr:rowOff>15240</xdr:rowOff>
    </xdr:from>
    <xdr:to>
      <xdr:col>11</xdr:col>
      <xdr:colOff>96466</xdr:colOff>
      <xdr:row>66</xdr:row>
      <xdr:rowOff>129540</xdr:rowOff>
    </xdr:to>
    <xdr:sp macro="" textlink="">
      <xdr:nvSpPr>
        <xdr:cNvPr id="430" name="OpenSolver20">
          <a:extLst>
            <a:ext uri="{FF2B5EF4-FFF2-40B4-BE49-F238E27FC236}">
              <a16:creationId xmlns:a16="http://schemas.microsoft.com/office/drawing/2014/main" id="{C2A379CB-3A80-4D7F-A741-854F1BD4779C}"/>
            </a:ext>
          </a:extLst>
        </xdr:cNvPr>
        <xdr:cNvSpPr/>
      </xdr:nvSpPr>
      <xdr:spPr>
        <a:xfrm>
          <a:off x="10045700" y="13296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12</xdr:col>
      <xdr:colOff>12700</xdr:colOff>
      <xdr:row>66</xdr:row>
      <xdr:rowOff>15240</xdr:rowOff>
    </xdr:from>
    <xdr:to>
      <xdr:col>12</xdr:col>
      <xdr:colOff>99006</xdr:colOff>
      <xdr:row>66</xdr:row>
      <xdr:rowOff>129540</xdr:rowOff>
    </xdr:to>
    <xdr:sp macro="" textlink="">
      <xdr:nvSpPr>
        <xdr:cNvPr id="431" name="OpenSolver21">
          <a:extLst>
            <a:ext uri="{FF2B5EF4-FFF2-40B4-BE49-F238E27FC236}">
              <a16:creationId xmlns:a16="http://schemas.microsoft.com/office/drawing/2014/main" id="{5A6FBD84-9796-4B41-8150-534B98CC8A0A}"/>
            </a:ext>
          </a:extLst>
        </xdr:cNvPr>
        <xdr:cNvSpPr/>
      </xdr:nvSpPr>
      <xdr:spPr>
        <a:xfrm>
          <a:off x="10909300" y="13296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13</xdr:col>
      <xdr:colOff>12700</xdr:colOff>
      <xdr:row>66</xdr:row>
      <xdr:rowOff>15240</xdr:rowOff>
    </xdr:from>
    <xdr:to>
      <xdr:col>13</xdr:col>
      <xdr:colOff>99006</xdr:colOff>
      <xdr:row>66</xdr:row>
      <xdr:rowOff>129540</xdr:rowOff>
    </xdr:to>
    <xdr:sp macro="" textlink="">
      <xdr:nvSpPr>
        <xdr:cNvPr id="432" name="OpenSolver22">
          <a:extLst>
            <a:ext uri="{FF2B5EF4-FFF2-40B4-BE49-F238E27FC236}">
              <a16:creationId xmlns:a16="http://schemas.microsoft.com/office/drawing/2014/main" id="{25816931-5B66-41FB-B4D8-4413D59FC6E9}"/>
            </a:ext>
          </a:extLst>
        </xdr:cNvPr>
        <xdr:cNvSpPr/>
      </xdr:nvSpPr>
      <xdr:spPr>
        <a:xfrm>
          <a:off x="11785600" y="13296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14</xdr:col>
      <xdr:colOff>10160</xdr:colOff>
      <xdr:row>66</xdr:row>
      <xdr:rowOff>15240</xdr:rowOff>
    </xdr:from>
    <xdr:to>
      <xdr:col>14</xdr:col>
      <xdr:colOff>96466</xdr:colOff>
      <xdr:row>66</xdr:row>
      <xdr:rowOff>129540</xdr:rowOff>
    </xdr:to>
    <xdr:sp macro="" textlink="">
      <xdr:nvSpPr>
        <xdr:cNvPr id="433" name="OpenSolver23">
          <a:extLst>
            <a:ext uri="{FF2B5EF4-FFF2-40B4-BE49-F238E27FC236}">
              <a16:creationId xmlns:a16="http://schemas.microsoft.com/office/drawing/2014/main" id="{D7492F27-F33F-418E-B75C-8293AF199D9D}"/>
            </a:ext>
          </a:extLst>
        </xdr:cNvPr>
        <xdr:cNvSpPr/>
      </xdr:nvSpPr>
      <xdr:spPr>
        <a:xfrm>
          <a:off x="12598400" y="13296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15</xdr:col>
      <xdr:colOff>15240</xdr:colOff>
      <xdr:row>66</xdr:row>
      <xdr:rowOff>15240</xdr:rowOff>
    </xdr:from>
    <xdr:to>
      <xdr:col>15</xdr:col>
      <xdr:colOff>101546</xdr:colOff>
      <xdr:row>66</xdr:row>
      <xdr:rowOff>129540</xdr:rowOff>
    </xdr:to>
    <xdr:sp macro="" textlink="">
      <xdr:nvSpPr>
        <xdr:cNvPr id="434" name="OpenSolver24">
          <a:extLst>
            <a:ext uri="{FF2B5EF4-FFF2-40B4-BE49-F238E27FC236}">
              <a16:creationId xmlns:a16="http://schemas.microsoft.com/office/drawing/2014/main" id="{97ED4DDD-25EE-4F6A-B66C-DE7A6C31351B}"/>
            </a:ext>
          </a:extLst>
        </xdr:cNvPr>
        <xdr:cNvSpPr/>
      </xdr:nvSpPr>
      <xdr:spPr>
        <a:xfrm>
          <a:off x="13411200" y="13296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16</xdr:col>
      <xdr:colOff>17780</xdr:colOff>
      <xdr:row>66</xdr:row>
      <xdr:rowOff>15240</xdr:rowOff>
    </xdr:from>
    <xdr:to>
      <xdr:col>16</xdr:col>
      <xdr:colOff>104086</xdr:colOff>
      <xdr:row>66</xdr:row>
      <xdr:rowOff>129540</xdr:rowOff>
    </xdr:to>
    <xdr:sp macro="" textlink="">
      <xdr:nvSpPr>
        <xdr:cNvPr id="435" name="OpenSolver25">
          <a:extLst>
            <a:ext uri="{FF2B5EF4-FFF2-40B4-BE49-F238E27FC236}">
              <a16:creationId xmlns:a16="http://schemas.microsoft.com/office/drawing/2014/main" id="{35EBE1EC-E2FF-44FA-B1FA-FFC0D6EDD0E4}"/>
            </a:ext>
          </a:extLst>
        </xdr:cNvPr>
        <xdr:cNvSpPr/>
      </xdr:nvSpPr>
      <xdr:spPr>
        <a:xfrm>
          <a:off x="14312900" y="13296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xdr:col>
      <xdr:colOff>15240</xdr:colOff>
      <xdr:row>67</xdr:row>
      <xdr:rowOff>7620</xdr:rowOff>
    </xdr:from>
    <xdr:to>
      <xdr:col>2</xdr:col>
      <xdr:colOff>101546</xdr:colOff>
      <xdr:row>67</xdr:row>
      <xdr:rowOff>121920</xdr:rowOff>
    </xdr:to>
    <xdr:sp macro="" textlink="">
      <xdr:nvSpPr>
        <xdr:cNvPr id="436" name="OpenSolver26">
          <a:extLst>
            <a:ext uri="{FF2B5EF4-FFF2-40B4-BE49-F238E27FC236}">
              <a16:creationId xmlns:a16="http://schemas.microsoft.com/office/drawing/2014/main" id="{D81246E8-621C-458A-A6D0-C060A6B284BF}"/>
            </a:ext>
          </a:extLst>
        </xdr:cNvPr>
        <xdr:cNvSpPr/>
      </xdr:nvSpPr>
      <xdr:spPr>
        <a:xfrm>
          <a:off x="2476500" y="13487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xdr:col>
      <xdr:colOff>17780</xdr:colOff>
      <xdr:row>67</xdr:row>
      <xdr:rowOff>7620</xdr:rowOff>
    </xdr:from>
    <xdr:to>
      <xdr:col>3</xdr:col>
      <xdr:colOff>104086</xdr:colOff>
      <xdr:row>67</xdr:row>
      <xdr:rowOff>121920</xdr:rowOff>
    </xdr:to>
    <xdr:sp macro="" textlink="">
      <xdr:nvSpPr>
        <xdr:cNvPr id="437" name="OpenSolver27">
          <a:extLst>
            <a:ext uri="{FF2B5EF4-FFF2-40B4-BE49-F238E27FC236}">
              <a16:creationId xmlns:a16="http://schemas.microsoft.com/office/drawing/2014/main" id="{2346979B-1375-471C-B153-54CF19213B3F}"/>
            </a:ext>
          </a:extLst>
        </xdr:cNvPr>
        <xdr:cNvSpPr/>
      </xdr:nvSpPr>
      <xdr:spPr>
        <a:xfrm>
          <a:off x="3416300" y="13487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4</xdr:col>
      <xdr:colOff>10160</xdr:colOff>
      <xdr:row>67</xdr:row>
      <xdr:rowOff>7620</xdr:rowOff>
    </xdr:from>
    <xdr:to>
      <xdr:col>4</xdr:col>
      <xdr:colOff>96466</xdr:colOff>
      <xdr:row>67</xdr:row>
      <xdr:rowOff>121920</xdr:rowOff>
    </xdr:to>
    <xdr:sp macro="" textlink="">
      <xdr:nvSpPr>
        <xdr:cNvPr id="438" name="OpenSolver28">
          <a:extLst>
            <a:ext uri="{FF2B5EF4-FFF2-40B4-BE49-F238E27FC236}">
              <a16:creationId xmlns:a16="http://schemas.microsoft.com/office/drawing/2014/main" id="{62A3B762-4B2F-4634-8181-F799932B344A}"/>
            </a:ext>
          </a:extLst>
        </xdr:cNvPr>
        <xdr:cNvSpPr/>
      </xdr:nvSpPr>
      <xdr:spPr>
        <a:xfrm>
          <a:off x="4254500" y="13487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5</xdr:col>
      <xdr:colOff>12700</xdr:colOff>
      <xdr:row>67</xdr:row>
      <xdr:rowOff>7620</xdr:rowOff>
    </xdr:from>
    <xdr:to>
      <xdr:col>5</xdr:col>
      <xdr:colOff>99006</xdr:colOff>
      <xdr:row>67</xdr:row>
      <xdr:rowOff>121920</xdr:rowOff>
    </xdr:to>
    <xdr:sp macro="" textlink="">
      <xdr:nvSpPr>
        <xdr:cNvPr id="439" name="OpenSolver29">
          <a:extLst>
            <a:ext uri="{FF2B5EF4-FFF2-40B4-BE49-F238E27FC236}">
              <a16:creationId xmlns:a16="http://schemas.microsoft.com/office/drawing/2014/main" id="{36EEB29D-BCF1-4901-8CA9-62B404F56D67}"/>
            </a:ext>
          </a:extLst>
        </xdr:cNvPr>
        <xdr:cNvSpPr/>
      </xdr:nvSpPr>
      <xdr:spPr>
        <a:xfrm>
          <a:off x="5156200" y="13487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6</xdr:col>
      <xdr:colOff>10160</xdr:colOff>
      <xdr:row>67</xdr:row>
      <xdr:rowOff>7620</xdr:rowOff>
    </xdr:from>
    <xdr:to>
      <xdr:col>6</xdr:col>
      <xdr:colOff>96466</xdr:colOff>
      <xdr:row>67</xdr:row>
      <xdr:rowOff>121920</xdr:rowOff>
    </xdr:to>
    <xdr:sp macro="" textlink="">
      <xdr:nvSpPr>
        <xdr:cNvPr id="440" name="OpenSolver30">
          <a:extLst>
            <a:ext uri="{FF2B5EF4-FFF2-40B4-BE49-F238E27FC236}">
              <a16:creationId xmlns:a16="http://schemas.microsoft.com/office/drawing/2014/main" id="{6A961D73-D9EC-4A4D-B935-66DC136AE88E}"/>
            </a:ext>
          </a:extLst>
        </xdr:cNvPr>
        <xdr:cNvSpPr/>
      </xdr:nvSpPr>
      <xdr:spPr>
        <a:xfrm>
          <a:off x="6007100" y="13487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7</xdr:col>
      <xdr:colOff>12700</xdr:colOff>
      <xdr:row>67</xdr:row>
      <xdr:rowOff>7620</xdr:rowOff>
    </xdr:from>
    <xdr:to>
      <xdr:col>7</xdr:col>
      <xdr:colOff>99006</xdr:colOff>
      <xdr:row>67</xdr:row>
      <xdr:rowOff>121920</xdr:rowOff>
    </xdr:to>
    <xdr:sp macro="" textlink="">
      <xdr:nvSpPr>
        <xdr:cNvPr id="441" name="OpenSolver31">
          <a:extLst>
            <a:ext uri="{FF2B5EF4-FFF2-40B4-BE49-F238E27FC236}">
              <a16:creationId xmlns:a16="http://schemas.microsoft.com/office/drawing/2014/main" id="{0E716763-4A0A-49E3-8A3F-E6931D49BF40}"/>
            </a:ext>
          </a:extLst>
        </xdr:cNvPr>
        <xdr:cNvSpPr/>
      </xdr:nvSpPr>
      <xdr:spPr>
        <a:xfrm>
          <a:off x="6832600" y="13487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8</xdr:col>
      <xdr:colOff>12700</xdr:colOff>
      <xdr:row>67</xdr:row>
      <xdr:rowOff>7620</xdr:rowOff>
    </xdr:from>
    <xdr:to>
      <xdr:col>8</xdr:col>
      <xdr:colOff>99006</xdr:colOff>
      <xdr:row>67</xdr:row>
      <xdr:rowOff>121920</xdr:rowOff>
    </xdr:to>
    <xdr:sp macro="" textlink="">
      <xdr:nvSpPr>
        <xdr:cNvPr id="442" name="OpenSolver32">
          <a:extLst>
            <a:ext uri="{FF2B5EF4-FFF2-40B4-BE49-F238E27FC236}">
              <a16:creationId xmlns:a16="http://schemas.microsoft.com/office/drawing/2014/main" id="{56DB3873-AEB1-409E-89FB-637ACE13BECA}"/>
            </a:ext>
          </a:extLst>
        </xdr:cNvPr>
        <xdr:cNvSpPr/>
      </xdr:nvSpPr>
      <xdr:spPr>
        <a:xfrm>
          <a:off x="7708900" y="13487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9</xdr:col>
      <xdr:colOff>15240</xdr:colOff>
      <xdr:row>67</xdr:row>
      <xdr:rowOff>7620</xdr:rowOff>
    </xdr:from>
    <xdr:to>
      <xdr:col>9</xdr:col>
      <xdr:colOff>101546</xdr:colOff>
      <xdr:row>67</xdr:row>
      <xdr:rowOff>121920</xdr:rowOff>
    </xdr:to>
    <xdr:sp macro="" textlink="">
      <xdr:nvSpPr>
        <xdr:cNvPr id="443" name="OpenSolver33">
          <a:extLst>
            <a:ext uri="{FF2B5EF4-FFF2-40B4-BE49-F238E27FC236}">
              <a16:creationId xmlns:a16="http://schemas.microsoft.com/office/drawing/2014/main" id="{A5DBF6FD-00CB-4EB7-B7D3-185E3FA6C9CB}"/>
            </a:ext>
          </a:extLst>
        </xdr:cNvPr>
        <xdr:cNvSpPr/>
      </xdr:nvSpPr>
      <xdr:spPr>
        <a:xfrm>
          <a:off x="8458200" y="13487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10</xdr:col>
      <xdr:colOff>17780</xdr:colOff>
      <xdr:row>67</xdr:row>
      <xdr:rowOff>7620</xdr:rowOff>
    </xdr:from>
    <xdr:to>
      <xdr:col>10</xdr:col>
      <xdr:colOff>104086</xdr:colOff>
      <xdr:row>67</xdr:row>
      <xdr:rowOff>121920</xdr:rowOff>
    </xdr:to>
    <xdr:sp macro="" textlink="">
      <xdr:nvSpPr>
        <xdr:cNvPr id="444" name="OpenSolver34">
          <a:extLst>
            <a:ext uri="{FF2B5EF4-FFF2-40B4-BE49-F238E27FC236}">
              <a16:creationId xmlns:a16="http://schemas.microsoft.com/office/drawing/2014/main" id="{E7E06793-AD3B-4843-BF6C-5ABB7AA5B18D}"/>
            </a:ext>
          </a:extLst>
        </xdr:cNvPr>
        <xdr:cNvSpPr/>
      </xdr:nvSpPr>
      <xdr:spPr>
        <a:xfrm>
          <a:off x="9245600" y="13487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11</xdr:col>
      <xdr:colOff>10160</xdr:colOff>
      <xdr:row>67</xdr:row>
      <xdr:rowOff>7620</xdr:rowOff>
    </xdr:from>
    <xdr:to>
      <xdr:col>11</xdr:col>
      <xdr:colOff>96466</xdr:colOff>
      <xdr:row>67</xdr:row>
      <xdr:rowOff>121920</xdr:rowOff>
    </xdr:to>
    <xdr:sp macro="" textlink="">
      <xdr:nvSpPr>
        <xdr:cNvPr id="445" name="OpenSolver35">
          <a:extLst>
            <a:ext uri="{FF2B5EF4-FFF2-40B4-BE49-F238E27FC236}">
              <a16:creationId xmlns:a16="http://schemas.microsoft.com/office/drawing/2014/main" id="{D654C9B3-B5F1-43B9-8217-E61423A98767}"/>
            </a:ext>
          </a:extLst>
        </xdr:cNvPr>
        <xdr:cNvSpPr/>
      </xdr:nvSpPr>
      <xdr:spPr>
        <a:xfrm>
          <a:off x="10045700" y="13487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12</xdr:col>
      <xdr:colOff>12700</xdr:colOff>
      <xdr:row>67</xdr:row>
      <xdr:rowOff>7620</xdr:rowOff>
    </xdr:from>
    <xdr:to>
      <xdr:col>12</xdr:col>
      <xdr:colOff>99006</xdr:colOff>
      <xdr:row>67</xdr:row>
      <xdr:rowOff>121920</xdr:rowOff>
    </xdr:to>
    <xdr:sp macro="" textlink="">
      <xdr:nvSpPr>
        <xdr:cNvPr id="446" name="OpenSolver36">
          <a:extLst>
            <a:ext uri="{FF2B5EF4-FFF2-40B4-BE49-F238E27FC236}">
              <a16:creationId xmlns:a16="http://schemas.microsoft.com/office/drawing/2014/main" id="{CAF73097-0189-43FF-B790-D653E62681A0}"/>
            </a:ext>
          </a:extLst>
        </xdr:cNvPr>
        <xdr:cNvSpPr/>
      </xdr:nvSpPr>
      <xdr:spPr>
        <a:xfrm>
          <a:off x="10909300" y="13487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13</xdr:col>
      <xdr:colOff>12700</xdr:colOff>
      <xdr:row>67</xdr:row>
      <xdr:rowOff>7620</xdr:rowOff>
    </xdr:from>
    <xdr:to>
      <xdr:col>13</xdr:col>
      <xdr:colOff>99006</xdr:colOff>
      <xdr:row>67</xdr:row>
      <xdr:rowOff>121920</xdr:rowOff>
    </xdr:to>
    <xdr:sp macro="" textlink="">
      <xdr:nvSpPr>
        <xdr:cNvPr id="447" name="OpenSolver37">
          <a:extLst>
            <a:ext uri="{FF2B5EF4-FFF2-40B4-BE49-F238E27FC236}">
              <a16:creationId xmlns:a16="http://schemas.microsoft.com/office/drawing/2014/main" id="{5125E416-7A4F-48C2-875A-0F9AFDE3A770}"/>
            </a:ext>
          </a:extLst>
        </xdr:cNvPr>
        <xdr:cNvSpPr/>
      </xdr:nvSpPr>
      <xdr:spPr>
        <a:xfrm>
          <a:off x="11785600" y="13487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14</xdr:col>
      <xdr:colOff>10160</xdr:colOff>
      <xdr:row>67</xdr:row>
      <xdr:rowOff>7620</xdr:rowOff>
    </xdr:from>
    <xdr:to>
      <xdr:col>14</xdr:col>
      <xdr:colOff>96466</xdr:colOff>
      <xdr:row>67</xdr:row>
      <xdr:rowOff>121920</xdr:rowOff>
    </xdr:to>
    <xdr:sp macro="" textlink="">
      <xdr:nvSpPr>
        <xdr:cNvPr id="448" name="OpenSolver38">
          <a:extLst>
            <a:ext uri="{FF2B5EF4-FFF2-40B4-BE49-F238E27FC236}">
              <a16:creationId xmlns:a16="http://schemas.microsoft.com/office/drawing/2014/main" id="{831473F3-3E5B-4834-9300-963DC4EB54E4}"/>
            </a:ext>
          </a:extLst>
        </xdr:cNvPr>
        <xdr:cNvSpPr/>
      </xdr:nvSpPr>
      <xdr:spPr>
        <a:xfrm>
          <a:off x="12598400" y="13487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15</xdr:col>
      <xdr:colOff>15240</xdr:colOff>
      <xdr:row>67</xdr:row>
      <xdr:rowOff>7620</xdr:rowOff>
    </xdr:from>
    <xdr:to>
      <xdr:col>15</xdr:col>
      <xdr:colOff>101546</xdr:colOff>
      <xdr:row>67</xdr:row>
      <xdr:rowOff>121920</xdr:rowOff>
    </xdr:to>
    <xdr:sp macro="" textlink="">
      <xdr:nvSpPr>
        <xdr:cNvPr id="449" name="OpenSolver39">
          <a:extLst>
            <a:ext uri="{FF2B5EF4-FFF2-40B4-BE49-F238E27FC236}">
              <a16:creationId xmlns:a16="http://schemas.microsoft.com/office/drawing/2014/main" id="{ECEE4275-82DF-466A-BE58-5AB6CB60F9C2}"/>
            </a:ext>
          </a:extLst>
        </xdr:cNvPr>
        <xdr:cNvSpPr/>
      </xdr:nvSpPr>
      <xdr:spPr>
        <a:xfrm>
          <a:off x="13411200" y="13487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16</xdr:col>
      <xdr:colOff>17780</xdr:colOff>
      <xdr:row>67</xdr:row>
      <xdr:rowOff>7620</xdr:rowOff>
    </xdr:from>
    <xdr:to>
      <xdr:col>16</xdr:col>
      <xdr:colOff>104086</xdr:colOff>
      <xdr:row>67</xdr:row>
      <xdr:rowOff>121920</xdr:rowOff>
    </xdr:to>
    <xdr:sp macro="" textlink="">
      <xdr:nvSpPr>
        <xdr:cNvPr id="450" name="OpenSolver40">
          <a:extLst>
            <a:ext uri="{FF2B5EF4-FFF2-40B4-BE49-F238E27FC236}">
              <a16:creationId xmlns:a16="http://schemas.microsoft.com/office/drawing/2014/main" id="{7D314337-37E3-4297-9600-25338195640B}"/>
            </a:ext>
          </a:extLst>
        </xdr:cNvPr>
        <xdr:cNvSpPr/>
      </xdr:nvSpPr>
      <xdr:spPr>
        <a:xfrm>
          <a:off x="14312900" y="13487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xdr:col>
      <xdr:colOff>15240</xdr:colOff>
      <xdr:row>68</xdr:row>
      <xdr:rowOff>12700</xdr:rowOff>
    </xdr:from>
    <xdr:to>
      <xdr:col>2</xdr:col>
      <xdr:colOff>101546</xdr:colOff>
      <xdr:row>68</xdr:row>
      <xdr:rowOff>127000</xdr:rowOff>
    </xdr:to>
    <xdr:sp macro="" textlink="">
      <xdr:nvSpPr>
        <xdr:cNvPr id="451" name="OpenSolver41">
          <a:extLst>
            <a:ext uri="{FF2B5EF4-FFF2-40B4-BE49-F238E27FC236}">
              <a16:creationId xmlns:a16="http://schemas.microsoft.com/office/drawing/2014/main" id="{04B2AD2F-CD30-45E0-827C-5677AE3A4F54}"/>
            </a:ext>
          </a:extLst>
        </xdr:cNvPr>
        <xdr:cNvSpPr/>
      </xdr:nvSpPr>
      <xdr:spPr>
        <a:xfrm>
          <a:off x="2476500" y="13690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xdr:col>
      <xdr:colOff>17780</xdr:colOff>
      <xdr:row>68</xdr:row>
      <xdr:rowOff>12700</xdr:rowOff>
    </xdr:from>
    <xdr:to>
      <xdr:col>3</xdr:col>
      <xdr:colOff>104086</xdr:colOff>
      <xdr:row>68</xdr:row>
      <xdr:rowOff>127000</xdr:rowOff>
    </xdr:to>
    <xdr:sp macro="" textlink="">
      <xdr:nvSpPr>
        <xdr:cNvPr id="452" name="OpenSolver42">
          <a:extLst>
            <a:ext uri="{FF2B5EF4-FFF2-40B4-BE49-F238E27FC236}">
              <a16:creationId xmlns:a16="http://schemas.microsoft.com/office/drawing/2014/main" id="{84C5A8DC-7A07-4913-B828-1E381BCD3008}"/>
            </a:ext>
          </a:extLst>
        </xdr:cNvPr>
        <xdr:cNvSpPr/>
      </xdr:nvSpPr>
      <xdr:spPr>
        <a:xfrm>
          <a:off x="3416300" y="13690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4</xdr:col>
      <xdr:colOff>10160</xdr:colOff>
      <xdr:row>68</xdr:row>
      <xdr:rowOff>12700</xdr:rowOff>
    </xdr:from>
    <xdr:to>
      <xdr:col>4</xdr:col>
      <xdr:colOff>96466</xdr:colOff>
      <xdr:row>68</xdr:row>
      <xdr:rowOff>127000</xdr:rowOff>
    </xdr:to>
    <xdr:sp macro="" textlink="">
      <xdr:nvSpPr>
        <xdr:cNvPr id="453" name="OpenSolver43">
          <a:extLst>
            <a:ext uri="{FF2B5EF4-FFF2-40B4-BE49-F238E27FC236}">
              <a16:creationId xmlns:a16="http://schemas.microsoft.com/office/drawing/2014/main" id="{CEEF1061-54B0-43ED-9A62-C9D1476597BF}"/>
            </a:ext>
          </a:extLst>
        </xdr:cNvPr>
        <xdr:cNvSpPr/>
      </xdr:nvSpPr>
      <xdr:spPr>
        <a:xfrm>
          <a:off x="4254500" y="13690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5</xdr:col>
      <xdr:colOff>12700</xdr:colOff>
      <xdr:row>68</xdr:row>
      <xdr:rowOff>12700</xdr:rowOff>
    </xdr:from>
    <xdr:to>
      <xdr:col>5</xdr:col>
      <xdr:colOff>99006</xdr:colOff>
      <xdr:row>68</xdr:row>
      <xdr:rowOff>127000</xdr:rowOff>
    </xdr:to>
    <xdr:sp macro="" textlink="">
      <xdr:nvSpPr>
        <xdr:cNvPr id="454" name="OpenSolver44">
          <a:extLst>
            <a:ext uri="{FF2B5EF4-FFF2-40B4-BE49-F238E27FC236}">
              <a16:creationId xmlns:a16="http://schemas.microsoft.com/office/drawing/2014/main" id="{1C759D0E-7DCC-4CC4-854F-63E62278B27D}"/>
            </a:ext>
          </a:extLst>
        </xdr:cNvPr>
        <xdr:cNvSpPr/>
      </xdr:nvSpPr>
      <xdr:spPr>
        <a:xfrm>
          <a:off x="5156200" y="13690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6</xdr:col>
      <xdr:colOff>10160</xdr:colOff>
      <xdr:row>68</xdr:row>
      <xdr:rowOff>12700</xdr:rowOff>
    </xdr:from>
    <xdr:to>
      <xdr:col>6</xdr:col>
      <xdr:colOff>96466</xdr:colOff>
      <xdr:row>68</xdr:row>
      <xdr:rowOff>127000</xdr:rowOff>
    </xdr:to>
    <xdr:sp macro="" textlink="">
      <xdr:nvSpPr>
        <xdr:cNvPr id="455" name="OpenSolver45">
          <a:extLst>
            <a:ext uri="{FF2B5EF4-FFF2-40B4-BE49-F238E27FC236}">
              <a16:creationId xmlns:a16="http://schemas.microsoft.com/office/drawing/2014/main" id="{C4C4677E-950B-4389-AB59-F04179A08E7F}"/>
            </a:ext>
          </a:extLst>
        </xdr:cNvPr>
        <xdr:cNvSpPr/>
      </xdr:nvSpPr>
      <xdr:spPr>
        <a:xfrm>
          <a:off x="6007100" y="13690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7</xdr:col>
      <xdr:colOff>12700</xdr:colOff>
      <xdr:row>68</xdr:row>
      <xdr:rowOff>12700</xdr:rowOff>
    </xdr:from>
    <xdr:to>
      <xdr:col>7</xdr:col>
      <xdr:colOff>99006</xdr:colOff>
      <xdr:row>68</xdr:row>
      <xdr:rowOff>127000</xdr:rowOff>
    </xdr:to>
    <xdr:sp macro="" textlink="">
      <xdr:nvSpPr>
        <xdr:cNvPr id="456" name="OpenSolver46">
          <a:extLst>
            <a:ext uri="{FF2B5EF4-FFF2-40B4-BE49-F238E27FC236}">
              <a16:creationId xmlns:a16="http://schemas.microsoft.com/office/drawing/2014/main" id="{73104483-62BE-447E-B16B-FD8F47B546D7}"/>
            </a:ext>
          </a:extLst>
        </xdr:cNvPr>
        <xdr:cNvSpPr/>
      </xdr:nvSpPr>
      <xdr:spPr>
        <a:xfrm>
          <a:off x="6832600" y="13690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8</xdr:col>
      <xdr:colOff>12700</xdr:colOff>
      <xdr:row>68</xdr:row>
      <xdr:rowOff>12700</xdr:rowOff>
    </xdr:from>
    <xdr:to>
      <xdr:col>8</xdr:col>
      <xdr:colOff>99006</xdr:colOff>
      <xdr:row>68</xdr:row>
      <xdr:rowOff>127000</xdr:rowOff>
    </xdr:to>
    <xdr:sp macro="" textlink="">
      <xdr:nvSpPr>
        <xdr:cNvPr id="457" name="OpenSolver47">
          <a:extLst>
            <a:ext uri="{FF2B5EF4-FFF2-40B4-BE49-F238E27FC236}">
              <a16:creationId xmlns:a16="http://schemas.microsoft.com/office/drawing/2014/main" id="{244B6AEE-4221-4CDB-B6D1-3C909B26F86F}"/>
            </a:ext>
          </a:extLst>
        </xdr:cNvPr>
        <xdr:cNvSpPr/>
      </xdr:nvSpPr>
      <xdr:spPr>
        <a:xfrm>
          <a:off x="7708900" y="13690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9</xdr:col>
      <xdr:colOff>15240</xdr:colOff>
      <xdr:row>68</xdr:row>
      <xdr:rowOff>12700</xdr:rowOff>
    </xdr:from>
    <xdr:to>
      <xdr:col>9</xdr:col>
      <xdr:colOff>101546</xdr:colOff>
      <xdr:row>68</xdr:row>
      <xdr:rowOff>127000</xdr:rowOff>
    </xdr:to>
    <xdr:sp macro="" textlink="">
      <xdr:nvSpPr>
        <xdr:cNvPr id="458" name="OpenSolver48">
          <a:extLst>
            <a:ext uri="{FF2B5EF4-FFF2-40B4-BE49-F238E27FC236}">
              <a16:creationId xmlns:a16="http://schemas.microsoft.com/office/drawing/2014/main" id="{A72961AA-E51E-44EC-A186-D73F24A37A18}"/>
            </a:ext>
          </a:extLst>
        </xdr:cNvPr>
        <xdr:cNvSpPr/>
      </xdr:nvSpPr>
      <xdr:spPr>
        <a:xfrm>
          <a:off x="8458200" y="13690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10</xdr:col>
      <xdr:colOff>17780</xdr:colOff>
      <xdr:row>68</xdr:row>
      <xdr:rowOff>12700</xdr:rowOff>
    </xdr:from>
    <xdr:to>
      <xdr:col>10</xdr:col>
      <xdr:colOff>104086</xdr:colOff>
      <xdr:row>68</xdr:row>
      <xdr:rowOff>127000</xdr:rowOff>
    </xdr:to>
    <xdr:sp macro="" textlink="">
      <xdr:nvSpPr>
        <xdr:cNvPr id="459" name="OpenSolver49">
          <a:extLst>
            <a:ext uri="{FF2B5EF4-FFF2-40B4-BE49-F238E27FC236}">
              <a16:creationId xmlns:a16="http://schemas.microsoft.com/office/drawing/2014/main" id="{98B73BB9-58C4-49A2-95EA-B7D5E88D04CE}"/>
            </a:ext>
          </a:extLst>
        </xdr:cNvPr>
        <xdr:cNvSpPr/>
      </xdr:nvSpPr>
      <xdr:spPr>
        <a:xfrm>
          <a:off x="9245600" y="13690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11</xdr:col>
      <xdr:colOff>10160</xdr:colOff>
      <xdr:row>68</xdr:row>
      <xdr:rowOff>12700</xdr:rowOff>
    </xdr:from>
    <xdr:to>
      <xdr:col>11</xdr:col>
      <xdr:colOff>96466</xdr:colOff>
      <xdr:row>68</xdr:row>
      <xdr:rowOff>127000</xdr:rowOff>
    </xdr:to>
    <xdr:sp macro="" textlink="">
      <xdr:nvSpPr>
        <xdr:cNvPr id="460" name="OpenSolver50">
          <a:extLst>
            <a:ext uri="{FF2B5EF4-FFF2-40B4-BE49-F238E27FC236}">
              <a16:creationId xmlns:a16="http://schemas.microsoft.com/office/drawing/2014/main" id="{E8E84261-AAED-447D-86D9-642735091EF6}"/>
            </a:ext>
          </a:extLst>
        </xdr:cNvPr>
        <xdr:cNvSpPr/>
      </xdr:nvSpPr>
      <xdr:spPr>
        <a:xfrm>
          <a:off x="10045700" y="13690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12</xdr:col>
      <xdr:colOff>12700</xdr:colOff>
      <xdr:row>68</xdr:row>
      <xdr:rowOff>12700</xdr:rowOff>
    </xdr:from>
    <xdr:to>
      <xdr:col>12</xdr:col>
      <xdr:colOff>99006</xdr:colOff>
      <xdr:row>68</xdr:row>
      <xdr:rowOff>127000</xdr:rowOff>
    </xdr:to>
    <xdr:sp macro="" textlink="">
      <xdr:nvSpPr>
        <xdr:cNvPr id="461" name="OpenSolver51">
          <a:extLst>
            <a:ext uri="{FF2B5EF4-FFF2-40B4-BE49-F238E27FC236}">
              <a16:creationId xmlns:a16="http://schemas.microsoft.com/office/drawing/2014/main" id="{A3C82D72-5980-48A2-9C26-8A13A4032430}"/>
            </a:ext>
          </a:extLst>
        </xdr:cNvPr>
        <xdr:cNvSpPr/>
      </xdr:nvSpPr>
      <xdr:spPr>
        <a:xfrm>
          <a:off x="10909300" y="13690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13</xdr:col>
      <xdr:colOff>12700</xdr:colOff>
      <xdr:row>68</xdr:row>
      <xdr:rowOff>12700</xdr:rowOff>
    </xdr:from>
    <xdr:to>
      <xdr:col>13</xdr:col>
      <xdr:colOff>99006</xdr:colOff>
      <xdr:row>68</xdr:row>
      <xdr:rowOff>127000</xdr:rowOff>
    </xdr:to>
    <xdr:sp macro="" textlink="">
      <xdr:nvSpPr>
        <xdr:cNvPr id="462" name="OpenSolver52">
          <a:extLst>
            <a:ext uri="{FF2B5EF4-FFF2-40B4-BE49-F238E27FC236}">
              <a16:creationId xmlns:a16="http://schemas.microsoft.com/office/drawing/2014/main" id="{1E56624F-2B27-4758-BDBA-30D787E04677}"/>
            </a:ext>
          </a:extLst>
        </xdr:cNvPr>
        <xdr:cNvSpPr/>
      </xdr:nvSpPr>
      <xdr:spPr>
        <a:xfrm>
          <a:off x="11785600" y="13690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14</xdr:col>
      <xdr:colOff>10160</xdr:colOff>
      <xdr:row>68</xdr:row>
      <xdr:rowOff>12700</xdr:rowOff>
    </xdr:from>
    <xdr:to>
      <xdr:col>14</xdr:col>
      <xdr:colOff>96466</xdr:colOff>
      <xdr:row>68</xdr:row>
      <xdr:rowOff>127000</xdr:rowOff>
    </xdr:to>
    <xdr:sp macro="" textlink="">
      <xdr:nvSpPr>
        <xdr:cNvPr id="463" name="OpenSolver53">
          <a:extLst>
            <a:ext uri="{FF2B5EF4-FFF2-40B4-BE49-F238E27FC236}">
              <a16:creationId xmlns:a16="http://schemas.microsoft.com/office/drawing/2014/main" id="{49234A93-8473-4846-A94F-6D3FC3987843}"/>
            </a:ext>
          </a:extLst>
        </xdr:cNvPr>
        <xdr:cNvSpPr/>
      </xdr:nvSpPr>
      <xdr:spPr>
        <a:xfrm>
          <a:off x="12598400" y="13690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15</xdr:col>
      <xdr:colOff>15240</xdr:colOff>
      <xdr:row>68</xdr:row>
      <xdr:rowOff>12700</xdr:rowOff>
    </xdr:from>
    <xdr:to>
      <xdr:col>15</xdr:col>
      <xdr:colOff>101546</xdr:colOff>
      <xdr:row>68</xdr:row>
      <xdr:rowOff>127000</xdr:rowOff>
    </xdr:to>
    <xdr:sp macro="" textlink="">
      <xdr:nvSpPr>
        <xdr:cNvPr id="464" name="OpenSolver54">
          <a:extLst>
            <a:ext uri="{FF2B5EF4-FFF2-40B4-BE49-F238E27FC236}">
              <a16:creationId xmlns:a16="http://schemas.microsoft.com/office/drawing/2014/main" id="{C9C26D2A-2FBD-4F83-807F-307D6279F670}"/>
            </a:ext>
          </a:extLst>
        </xdr:cNvPr>
        <xdr:cNvSpPr/>
      </xdr:nvSpPr>
      <xdr:spPr>
        <a:xfrm>
          <a:off x="13411200" y="13690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16</xdr:col>
      <xdr:colOff>17780</xdr:colOff>
      <xdr:row>68</xdr:row>
      <xdr:rowOff>12700</xdr:rowOff>
    </xdr:from>
    <xdr:to>
      <xdr:col>16</xdr:col>
      <xdr:colOff>104086</xdr:colOff>
      <xdr:row>68</xdr:row>
      <xdr:rowOff>127000</xdr:rowOff>
    </xdr:to>
    <xdr:sp macro="" textlink="">
      <xdr:nvSpPr>
        <xdr:cNvPr id="465" name="OpenSolver55">
          <a:extLst>
            <a:ext uri="{FF2B5EF4-FFF2-40B4-BE49-F238E27FC236}">
              <a16:creationId xmlns:a16="http://schemas.microsoft.com/office/drawing/2014/main" id="{CF2C21C6-3EE2-46D1-B1AA-F0B46359F2FC}"/>
            </a:ext>
          </a:extLst>
        </xdr:cNvPr>
        <xdr:cNvSpPr/>
      </xdr:nvSpPr>
      <xdr:spPr>
        <a:xfrm>
          <a:off x="14312900" y="13690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xdr:col>
      <xdr:colOff>15240</xdr:colOff>
      <xdr:row>69</xdr:row>
      <xdr:rowOff>17780</xdr:rowOff>
    </xdr:from>
    <xdr:to>
      <xdr:col>2</xdr:col>
      <xdr:colOff>101546</xdr:colOff>
      <xdr:row>69</xdr:row>
      <xdr:rowOff>132080</xdr:rowOff>
    </xdr:to>
    <xdr:sp macro="" textlink="">
      <xdr:nvSpPr>
        <xdr:cNvPr id="466" name="OpenSolver56">
          <a:extLst>
            <a:ext uri="{FF2B5EF4-FFF2-40B4-BE49-F238E27FC236}">
              <a16:creationId xmlns:a16="http://schemas.microsoft.com/office/drawing/2014/main" id="{5F5C5DD8-B18D-4E41-A725-8DF95D972E52}"/>
            </a:ext>
          </a:extLst>
        </xdr:cNvPr>
        <xdr:cNvSpPr/>
      </xdr:nvSpPr>
      <xdr:spPr>
        <a:xfrm>
          <a:off x="2476500" y="13893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xdr:col>
      <xdr:colOff>17780</xdr:colOff>
      <xdr:row>69</xdr:row>
      <xdr:rowOff>17780</xdr:rowOff>
    </xdr:from>
    <xdr:to>
      <xdr:col>3</xdr:col>
      <xdr:colOff>104086</xdr:colOff>
      <xdr:row>69</xdr:row>
      <xdr:rowOff>132080</xdr:rowOff>
    </xdr:to>
    <xdr:sp macro="" textlink="">
      <xdr:nvSpPr>
        <xdr:cNvPr id="467" name="OpenSolver57">
          <a:extLst>
            <a:ext uri="{FF2B5EF4-FFF2-40B4-BE49-F238E27FC236}">
              <a16:creationId xmlns:a16="http://schemas.microsoft.com/office/drawing/2014/main" id="{966E09C7-98D1-4C45-B6DB-26E4BC81BA19}"/>
            </a:ext>
          </a:extLst>
        </xdr:cNvPr>
        <xdr:cNvSpPr/>
      </xdr:nvSpPr>
      <xdr:spPr>
        <a:xfrm>
          <a:off x="3416300" y="13893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4</xdr:col>
      <xdr:colOff>10160</xdr:colOff>
      <xdr:row>69</xdr:row>
      <xdr:rowOff>17780</xdr:rowOff>
    </xdr:from>
    <xdr:to>
      <xdr:col>4</xdr:col>
      <xdr:colOff>96466</xdr:colOff>
      <xdr:row>69</xdr:row>
      <xdr:rowOff>132080</xdr:rowOff>
    </xdr:to>
    <xdr:sp macro="" textlink="">
      <xdr:nvSpPr>
        <xdr:cNvPr id="468" name="OpenSolver58">
          <a:extLst>
            <a:ext uri="{FF2B5EF4-FFF2-40B4-BE49-F238E27FC236}">
              <a16:creationId xmlns:a16="http://schemas.microsoft.com/office/drawing/2014/main" id="{D7CF3455-6A81-4A5E-BC80-ED332F8A78CC}"/>
            </a:ext>
          </a:extLst>
        </xdr:cNvPr>
        <xdr:cNvSpPr/>
      </xdr:nvSpPr>
      <xdr:spPr>
        <a:xfrm>
          <a:off x="4254500" y="13893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5</xdr:col>
      <xdr:colOff>12700</xdr:colOff>
      <xdr:row>69</xdr:row>
      <xdr:rowOff>17780</xdr:rowOff>
    </xdr:from>
    <xdr:to>
      <xdr:col>5</xdr:col>
      <xdr:colOff>99006</xdr:colOff>
      <xdr:row>69</xdr:row>
      <xdr:rowOff>132080</xdr:rowOff>
    </xdr:to>
    <xdr:sp macro="" textlink="">
      <xdr:nvSpPr>
        <xdr:cNvPr id="469" name="OpenSolver59">
          <a:extLst>
            <a:ext uri="{FF2B5EF4-FFF2-40B4-BE49-F238E27FC236}">
              <a16:creationId xmlns:a16="http://schemas.microsoft.com/office/drawing/2014/main" id="{F65F0F9C-FE58-447C-A61E-186F7C549CB9}"/>
            </a:ext>
          </a:extLst>
        </xdr:cNvPr>
        <xdr:cNvSpPr/>
      </xdr:nvSpPr>
      <xdr:spPr>
        <a:xfrm>
          <a:off x="5156200" y="13893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6</xdr:col>
      <xdr:colOff>10160</xdr:colOff>
      <xdr:row>69</xdr:row>
      <xdr:rowOff>17780</xdr:rowOff>
    </xdr:from>
    <xdr:to>
      <xdr:col>6</xdr:col>
      <xdr:colOff>96466</xdr:colOff>
      <xdr:row>69</xdr:row>
      <xdr:rowOff>132080</xdr:rowOff>
    </xdr:to>
    <xdr:sp macro="" textlink="">
      <xdr:nvSpPr>
        <xdr:cNvPr id="470" name="OpenSolver60">
          <a:extLst>
            <a:ext uri="{FF2B5EF4-FFF2-40B4-BE49-F238E27FC236}">
              <a16:creationId xmlns:a16="http://schemas.microsoft.com/office/drawing/2014/main" id="{795FC68F-0C09-40CE-BF48-A0114BC7D583}"/>
            </a:ext>
          </a:extLst>
        </xdr:cNvPr>
        <xdr:cNvSpPr/>
      </xdr:nvSpPr>
      <xdr:spPr>
        <a:xfrm>
          <a:off x="6007100" y="13893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7</xdr:col>
      <xdr:colOff>12700</xdr:colOff>
      <xdr:row>69</xdr:row>
      <xdr:rowOff>17780</xdr:rowOff>
    </xdr:from>
    <xdr:to>
      <xdr:col>7</xdr:col>
      <xdr:colOff>99006</xdr:colOff>
      <xdr:row>69</xdr:row>
      <xdr:rowOff>132080</xdr:rowOff>
    </xdr:to>
    <xdr:sp macro="" textlink="">
      <xdr:nvSpPr>
        <xdr:cNvPr id="471" name="OpenSolver61">
          <a:extLst>
            <a:ext uri="{FF2B5EF4-FFF2-40B4-BE49-F238E27FC236}">
              <a16:creationId xmlns:a16="http://schemas.microsoft.com/office/drawing/2014/main" id="{09F32785-5271-4EE6-970B-F8082520E158}"/>
            </a:ext>
          </a:extLst>
        </xdr:cNvPr>
        <xdr:cNvSpPr/>
      </xdr:nvSpPr>
      <xdr:spPr>
        <a:xfrm>
          <a:off x="6832600" y="13893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8</xdr:col>
      <xdr:colOff>12700</xdr:colOff>
      <xdr:row>69</xdr:row>
      <xdr:rowOff>17780</xdr:rowOff>
    </xdr:from>
    <xdr:to>
      <xdr:col>8</xdr:col>
      <xdr:colOff>99006</xdr:colOff>
      <xdr:row>69</xdr:row>
      <xdr:rowOff>132080</xdr:rowOff>
    </xdr:to>
    <xdr:sp macro="" textlink="">
      <xdr:nvSpPr>
        <xdr:cNvPr id="472" name="OpenSolver62">
          <a:extLst>
            <a:ext uri="{FF2B5EF4-FFF2-40B4-BE49-F238E27FC236}">
              <a16:creationId xmlns:a16="http://schemas.microsoft.com/office/drawing/2014/main" id="{8557EE75-2B4C-4550-AE0B-0ECAB8CAC2C9}"/>
            </a:ext>
          </a:extLst>
        </xdr:cNvPr>
        <xdr:cNvSpPr/>
      </xdr:nvSpPr>
      <xdr:spPr>
        <a:xfrm>
          <a:off x="7708900" y="13893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9</xdr:col>
      <xdr:colOff>15240</xdr:colOff>
      <xdr:row>69</xdr:row>
      <xdr:rowOff>17780</xdr:rowOff>
    </xdr:from>
    <xdr:to>
      <xdr:col>9</xdr:col>
      <xdr:colOff>101546</xdr:colOff>
      <xdr:row>69</xdr:row>
      <xdr:rowOff>132080</xdr:rowOff>
    </xdr:to>
    <xdr:sp macro="" textlink="">
      <xdr:nvSpPr>
        <xdr:cNvPr id="473" name="OpenSolver63">
          <a:extLst>
            <a:ext uri="{FF2B5EF4-FFF2-40B4-BE49-F238E27FC236}">
              <a16:creationId xmlns:a16="http://schemas.microsoft.com/office/drawing/2014/main" id="{31432FE3-FAC0-419F-96DB-C3244242DFF2}"/>
            </a:ext>
          </a:extLst>
        </xdr:cNvPr>
        <xdr:cNvSpPr/>
      </xdr:nvSpPr>
      <xdr:spPr>
        <a:xfrm>
          <a:off x="8458200" y="13893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10</xdr:col>
      <xdr:colOff>17780</xdr:colOff>
      <xdr:row>69</xdr:row>
      <xdr:rowOff>17780</xdr:rowOff>
    </xdr:from>
    <xdr:to>
      <xdr:col>10</xdr:col>
      <xdr:colOff>104086</xdr:colOff>
      <xdr:row>69</xdr:row>
      <xdr:rowOff>132080</xdr:rowOff>
    </xdr:to>
    <xdr:sp macro="" textlink="">
      <xdr:nvSpPr>
        <xdr:cNvPr id="474" name="OpenSolver64">
          <a:extLst>
            <a:ext uri="{FF2B5EF4-FFF2-40B4-BE49-F238E27FC236}">
              <a16:creationId xmlns:a16="http://schemas.microsoft.com/office/drawing/2014/main" id="{EF420D58-E603-4F17-9CB8-786FB8761DE4}"/>
            </a:ext>
          </a:extLst>
        </xdr:cNvPr>
        <xdr:cNvSpPr/>
      </xdr:nvSpPr>
      <xdr:spPr>
        <a:xfrm>
          <a:off x="9245600" y="13893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11</xdr:col>
      <xdr:colOff>10160</xdr:colOff>
      <xdr:row>69</xdr:row>
      <xdr:rowOff>17780</xdr:rowOff>
    </xdr:from>
    <xdr:to>
      <xdr:col>11</xdr:col>
      <xdr:colOff>96466</xdr:colOff>
      <xdr:row>69</xdr:row>
      <xdr:rowOff>132080</xdr:rowOff>
    </xdr:to>
    <xdr:sp macro="" textlink="">
      <xdr:nvSpPr>
        <xdr:cNvPr id="475" name="OpenSolver65">
          <a:extLst>
            <a:ext uri="{FF2B5EF4-FFF2-40B4-BE49-F238E27FC236}">
              <a16:creationId xmlns:a16="http://schemas.microsoft.com/office/drawing/2014/main" id="{CA7EC3E3-1592-4A24-9969-B6C72BE18A4D}"/>
            </a:ext>
          </a:extLst>
        </xdr:cNvPr>
        <xdr:cNvSpPr/>
      </xdr:nvSpPr>
      <xdr:spPr>
        <a:xfrm>
          <a:off x="10045700" y="13893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12</xdr:col>
      <xdr:colOff>12700</xdr:colOff>
      <xdr:row>69</xdr:row>
      <xdr:rowOff>17780</xdr:rowOff>
    </xdr:from>
    <xdr:to>
      <xdr:col>12</xdr:col>
      <xdr:colOff>99006</xdr:colOff>
      <xdr:row>69</xdr:row>
      <xdr:rowOff>132080</xdr:rowOff>
    </xdr:to>
    <xdr:sp macro="" textlink="">
      <xdr:nvSpPr>
        <xdr:cNvPr id="476" name="OpenSolver66">
          <a:extLst>
            <a:ext uri="{FF2B5EF4-FFF2-40B4-BE49-F238E27FC236}">
              <a16:creationId xmlns:a16="http://schemas.microsoft.com/office/drawing/2014/main" id="{D26F42FA-B464-4CE3-BC8F-F2CAD0C99AB8}"/>
            </a:ext>
          </a:extLst>
        </xdr:cNvPr>
        <xdr:cNvSpPr/>
      </xdr:nvSpPr>
      <xdr:spPr>
        <a:xfrm>
          <a:off x="10909300" y="13893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13</xdr:col>
      <xdr:colOff>12700</xdr:colOff>
      <xdr:row>69</xdr:row>
      <xdr:rowOff>17780</xdr:rowOff>
    </xdr:from>
    <xdr:to>
      <xdr:col>13</xdr:col>
      <xdr:colOff>99006</xdr:colOff>
      <xdr:row>69</xdr:row>
      <xdr:rowOff>132080</xdr:rowOff>
    </xdr:to>
    <xdr:sp macro="" textlink="">
      <xdr:nvSpPr>
        <xdr:cNvPr id="477" name="OpenSolver67">
          <a:extLst>
            <a:ext uri="{FF2B5EF4-FFF2-40B4-BE49-F238E27FC236}">
              <a16:creationId xmlns:a16="http://schemas.microsoft.com/office/drawing/2014/main" id="{54E976CA-CD41-4014-8896-51267B88580F}"/>
            </a:ext>
          </a:extLst>
        </xdr:cNvPr>
        <xdr:cNvSpPr/>
      </xdr:nvSpPr>
      <xdr:spPr>
        <a:xfrm>
          <a:off x="11785600" y="13893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14</xdr:col>
      <xdr:colOff>10160</xdr:colOff>
      <xdr:row>69</xdr:row>
      <xdr:rowOff>17780</xdr:rowOff>
    </xdr:from>
    <xdr:to>
      <xdr:col>14</xdr:col>
      <xdr:colOff>96466</xdr:colOff>
      <xdr:row>69</xdr:row>
      <xdr:rowOff>132080</xdr:rowOff>
    </xdr:to>
    <xdr:sp macro="" textlink="">
      <xdr:nvSpPr>
        <xdr:cNvPr id="478" name="OpenSolver68">
          <a:extLst>
            <a:ext uri="{FF2B5EF4-FFF2-40B4-BE49-F238E27FC236}">
              <a16:creationId xmlns:a16="http://schemas.microsoft.com/office/drawing/2014/main" id="{5C9090FA-C7C3-4BD5-A901-48CEE680563F}"/>
            </a:ext>
          </a:extLst>
        </xdr:cNvPr>
        <xdr:cNvSpPr/>
      </xdr:nvSpPr>
      <xdr:spPr>
        <a:xfrm>
          <a:off x="12598400" y="13893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15</xdr:col>
      <xdr:colOff>15240</xdr:colOff>
      <xdr:row>69</xdr:row>
      <xdr:rowOff>17780</xdr:rowOff>
    </xdr:from>
    <xdr:to>
      <xdr:col>15</xdr:col>
      <xdr:colOff>101546</xdr:colOff>
      <xdr:row>69</xdr:row>
      <xdr:rowOff>132080</xdr:rowOff>
    </xdr:to>
    <xdr:sp macro="" textlink="">
      <xdr:nvSpPr>
        <xdr:cNvPr id="479" name="OpenSolver69">
          <a:extLst>
            <a:ext uri="{FF2B5EF4-FFF2-40B4-BE49-F238E27FC236}">
              <a16:creationId xmlns:a16="http://schemas.microsoft.com/office/drawing/2014/main" id="{5D6A4E88-CD49-4CAC-8B5D-92680FDB8935}"/>
            </a:ext>
          </a:extLst>
        </xdr:cNvPr>
        <xdr:cNvSpPr/>
      </xdr:nvSpPr>
      <xdr:spPr>
        <a:xfrm>
          <a:off x="13411200" y="13893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16</xdr:col>
      <xdr:colOff>17780</xdr:colOff>
      <xdr:row>69</xdr:row>
      <xdr:rowOff>17780</xdr:rowOff>
    </xdr:from>
    <xdr:to>
      <xdr:col>16</xdr:col>
      <xdr:colOff>104086</xdr:colOff>
      <xdr:row>69</xdr:row>
      <xdr:rowOff>132080</xdr:rowOff>
    </xdr:to>
    <xdr:sp macro="" textlink="">
      <xdr:nvSpPr>
        <xdr:cNvPr id="480" name="OpenSolver70">
          <a:extLst>
            <a:ext uri="{FF2B5EF4-FFF2-40B4-BE49-F238E27FC236}">
              <a16:creationId xmlns:a16="http://schemas.microsoft.com/office/drawing/2014/main" id="{3CAC0581-296F-4DFF-8991-4B35C836BBDD}"/>
            </a:ext>
          </a:extLst>
        </xdr:cNvPr>
        <xdr:cNvSpPr/>
      </xdr:nvSpPr>
      <xdr:spPr>
        <a:xfrm>
          <a:off x="14312900" y="13893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xdr:col>
      <xdr:colOff>15240</xdr:colOff>
      <xdr:row>70</xdr:row>
      <xdr:rowOff>10160</xdr:rowOff>
    </xdr:from>
    <xdr:to>
      <xdr:col>2</xdr:col>
      <xdr:colOff>101546</xdr:colOff>
      <xdr:row>70</xdr:row>
      <xdr:rowOff>124460</xdr:rowOff>
    </xdr:to>
    <xdr:sp macro="" textlink="">
      <xdr:nvSpPr>
        <xdr:cNvPr id="481" name="OpenSolver71">
          <a:extLst>
            <a:ext uri="{FF2B5EF4-FFF2-40B4-BE49-F238E27FC236}">
              <a16:creationId xmlns:a16="http://schemas.microsoft.com/office/drawing/2014/main" id="{B1347D87-080B-47DD-8945-7644C115AD30}"/>
            </a:ext>
          </a:extLst>
        </xdr:cNvPr>
        <xdr:cNvSpPr/>
      </xdr:nvSpPr>
      <xdr:spPr>
        <a:xfrm>
          <a:off x="2476500" y="1408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xdr:col>
      <xdr:colOff>17780</xdr:colOff>
      <xdr:row>70</xdr:row>
      <xdr:rowOff>10160</xdr:rowOff>
    </xdr:from>
    <xdr:to>
      <xdr:col>3</xdr:col>
      <xdr:colOff>104086</xdr:colOff>
      <xdr:row>70</xdr:row>
      <xdr:rowOff>124460</xdr:rowOff>
    </xdr:to>
    <xdr:sp macro="" textlink="">
      <xdr:nvSpPr>
        <xdr:cNvPr id="482" name="OpenSolver72">
          <a:extLst>
            <a:ext uri="{FF2B5EF4-FFF2-40B4-BE49-F238E27FC236}">
              <a16:creationId xmlns:a16="http://schemas.microsoft.com/office/drawing/2014/main" id="{03786A94-AE97-42E9-B037-D3F1E531D2C0}"/>
            </a:ext>
          </a:extLst>
        </xdr:cNvPr>
        <xdr:cNvSpPr/>
      </xdr:nvSpPr>
      <xdr:spPr>
        <a:xfrm>
          <a:off x="3416300" y="1408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4</xdr:col>
      <xdr:colOff>10160</xdr:colOff>
      <xdr:row>70</xdr:row>
      <xdr:rowOff>10160</xdr:rowOff>
    </xdr:from>
    <xdr:to>
      <xdr:col>4</xdr:col>
      <xdr:colOff>96466</xdr:colOff>
      <xdr:row>70</xdr:row>
      <xdr:rowOff>124460</xdr:rowOff>
    </xdr:to>
    <xdr:sp macro="" textlink="">
      <xdr:nvSpPr>
        <xdr:cNvPr id="483" name="OpenSolver73">
          <a:extLst>
            <a:ext uri="{FF2B5EF4-FFF2-40B4-BE49-F238E27FC236}">
              <a16:creationId xmlns:a16="http://schemas.microsoft.com/office/drawing/2014/main" id="{76A9FDC9-6CCC-459A-8F30-F8D9CE02B430}"/>
            </a:ext>
          </a:extLst>
        </xdr:cNvPr>
        <xdr:cNvSpPr/>
      </xdr:nvSpPr>
      <xdr:spPr>
        <a:xfrm>
          <a:off x="4254500" y="1408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5</xdr:col>
      <xdr:colOff>12700</xdr:colOff>
      <xdr:row>70</xdr:row>
      <xdr:rowOff>10160</xdr:rowOff>
    </xdr:from>
    <xdr:to>
      <xdr:col>5</xdr:col>
      <xdr:colOff>99006</xdr:colOff>
      <xdr:row>70</xdr:row>
      <xdr:rowOff>124460</xdr:rowOff>
    </xdr:to>
    <xdr:sp macro="" textlink="">
      <xdr:nvSpPr>
        <xdr:cNvPr id="484" name="OpenSolver74">
          <a:extLst>
            <a:ext uri="{FF2B5EF4-FFF2-40B4-BE49-F238E27FC236}">
              <a16:creationId xmlns:a16="http://schemas.microsoft.com/office/drawing/2014/main" id="{09C2A597-18B8-4C03-A57A-01A591B555A3}"/>
            </a:ext>
          </a:extLst>
        </xdr:cNvPr>
        <xdr:cNvSpPr/>
      </xdr:nvSpPr>
      <xdr:spPr>
        <a:xfrm>
          <a:off x="5156200" y="1408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6</xdr:col>
      <xdr:colOff>10160</xdr:colOff>
      <xdr:row>70</xdr:row>
      <xdr:rowOff>10160</xdr:rowOff>
    </xdr:from>
    <xdr:to>
      <xdr:col>6</xdr:col>
      <xdr:colOff>96466</xdr:colOff>
      <xdr:row>70</xdr:row>
      <xdr:rowOff>124460</xdr:rowOff>
    </xdr:to>
    <xdr:sp macro="" textlink="">
      <xdr:nvSpPr>
        <xdr:cNvPr id="485" name="OpenSolver75">
          <a:extLst>
            <a:ext uri="{FF2B5EF4-FFF2-40B4-BE49-F238E27FC236}">
              <a16:creationId xmlns:a16="http://schemas.microsoft.com/office/drawing/2014/main" id="{10DEDB8A-1EF8-477A-9170-59C0A0D97E89}"/>
            </a:ext>
          </a:extLst>
        </xdr:cNvPr>
        <xdr:cNvSpPr/>
      </xdr:nvSpPr>
      <xdr:spPr>
        <a:xfrm>
          <a:off x="6007100" y="1408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7</xdr:col>
      <xdr:colOff>12700</xdr:colOff>
      <xdr:row>70</xdr:row>
      <xdr:rowOff>10160</xdr:rowOff>
    </xdr:from>
    <xdr:to>
      <xdr:col>7</xdr:col>
      <xdr:colOff>99006</xdr:colOff>
      <xdr:row>70</xdr:row>
      <xdr:rowOff>124460</xdr:rowOff>
    </xdr:to>
    <xdr:sp macro="" textlink="">
      <xdr:nvSpPr>
        <xdr:cNvPr id="486" name="OpenSolver76">
          <a:extLst>
            <a:ext uri="{FF2B5EF4-FFF2-40B4-BE49-F238E27FC236}">
              <a16:creationId xmlns:a16="http://schemas.microsoft.com/office/drawing/2014/main" id="{ACCEE98D-BC2A-472E-9F8D-286C141B2E33}"/>
            </a:ext>
          </a:extLst>
        </xdr:cNvPr>
        <xdr:cNvSpPr/>
      </xdr:nvSpPr>
      <xdr:spPr>
        <a:xfrm>
          <a:off x="6832600" y="1408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8</xdr:col>
      <xdr:colOff>12700</xdr:colOff>
      <xdr:row>70</xdr:row>
      <xdr:rowOff>10160</xdr:rowOff>
    </xdr:from>
    <xdr:to>
      <xdr:col>8</xdr:col>
      <xdr:colOff>99006</xdr:colOff>
      <xdr:row>70</xdr:row>
      <xdr:rowOff>124460</xdr:rowOff>
    </xdr:to>
    <xdr:sp macro="" textlink="">
      <xdr:nvSpPr>
        <xdr:cNvPr id="487" name="OpenSolver77">
          <a:extLst>
            <a:ext uri="{FF2B5EF4-FFF2-40B4-BE49-F238E27FC236}">
              <a16:creationId xmlns:a16="http://schemas.microsoft.com/office/drawing/2014/main" id="{2A7604DD-24A8-44B0-B7D9-5E56237C5BD6}"/>
            </a:ext>
          </a:extLst>
        </xdr:cNvPr>
        <xdr:cNvSpPr/>
      </xdr:nvSpPr>
      <xdr:spPr>
        <a:xfrm>
          <a:off x="7708900" y="1408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9</xdr:col>
      <xdr:colOff>15240</xdr:colOff>
      <xdr:row>70</xdr:row>
      <xdr:rowOff>10160</xdr:rowOff>
    </xdr:from>
    <xdr:to>
      <xdr:col>9</xdr:col>
      <xdr:colOff>101546</xdr:colOff>
      <xdr:row>70</xdr:row>
      <xdr:rowOff>124460</xdr:rowOff>
    </xdr:to>
    <xdr:sp macro="" textlink="">
      <xdr:nvSpPr>
        <xdr:cNvPr id="488" name="OpenSolver78">
          <a:extLst>
            <a:ext uri="{FF2B5EF4-FFF2-40B4-BE49-F238E27FC236}">
              <a16:creationId xmlns:a16="http://schemas.microsoft.com/office/drawing/2014/main" id="{EF0F3CE5-AD2C-4333-A7D6-B8AAF69894C5}"/>
            </a:ext>
          </a:extLst>
        </xdr:cNvPr>
        <xdr:cNvSpPr/>
      </xdr:nvSpPr>
      <xdr:spPr>
        <a:xfrm>
          <a:off x="8458200" y="1408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10</xdr:col>
      <xdr:colOff>17780</xdr:colOff>
      <xdr:row>70</xdr:row>
      <xdr:rowOff>10160</xdr:rowOff>
    </xdr:from>
    <xdr:to>
      <xdr:col>10</xdr:col>
      <xdr:colOff>104086</xdr:colOff>
      <xdr:row>70</xdr:row>
      <xdr:rowOff>124460</xdr:rowOff>
    </xdr:to>
    <xdr:sp macro="" textlink="">
      <xdr:nvSpPr>
        <xdr:cNvPr id="489" name="OpenSolver79">
          <a:extLst>
            <a:ext uri="{FF2B5EF4-FFF2-40B4-BE49-F238E27FC236}">
              <a16:creationId xmlns:a16="http://schemas.microsoft.com/office/drawing/2014/main" id="{CB42A732-1D5F-4727-9E80-4B826FCAE6B1}"/>
            </a:ext>
          </a:extLst>
        </xdr:cNvPr>
        <xdr:cNvSpPr/>
      </xdr:nvSpPr>
      <xdr:spPr>
        <a:xfrm>
          <a:off x="9245600" y="1408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11</xdr:col>
      <xdr:colOff>10160</xdr:colOff>
      <xdr:row>70</xdr:row>
      <xdr:rowOff>10160</xdr:rowOff>
    </xdr:from>
    <xdr:to>
      <xdr:col>11</xdr:col>
      <xdr:colOff>96466</xdr:colOff>
      <xdr:row>70</xdr:row>
      <xdr:rowOff>124460</xdr:rowOff>
    </xdr:to>
    <xdr:sp macro="" textlink="">
      <xdr:nvSpPr>
        <xdr:cNvPr id="490" name="OpenSolver80">
          <a:extLst>
            <a:ext uri="{FF2B5EF4-FFF2-40B4-BE49-F238E27FC236}">
              <a16:creationId xmlns:a16="http://schemas.microsoft.com/office/drawing/2014/main" id="{69220072-35E6-4D69-B8FA-57EA901F4255}"/>
            </a:ext>
          </a:extLst>
        </xdr:cNvPr>
        <xdr:cNvSpPr/>
      </xdr:nvSpPr>
      <xdr:spPr>
        <a:xfrm>
          <a:off x="10045700" y="1408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12</xdr:col>
      <xdr:colOff>12700</xdr:colOff>
      <xdr:row>70</xdr:row>
      <xdr:rowOff>10160</xdr:rowOff>
    </xdr:from>
    <xdr:to>
      <xdr:col>12</xdr:col>
      <xdr:colOff>99006</xdr:colOff>
      <xdr:row>70</xdr:row>
      <xdr:rowOff>124460</xdr:rowOff>
    </xdr:to>
    <xdr:sp macro="" textlink="">
      <xdr:nvSpPr>
        <xdr:cNvPr id="491" name="OpenSolver81">
          <a:extLst>
            <a:ext uri="{FF2B5EF4-FFF2-40B4-BE49-F238E27FC236}">
              <a16:creationId xmlns:a16="http://schemas.microsoft.com/office/drawing/2014/main" id="{193638CA-C6A2-4F58-B501-CC4C5BACFDDD}"/>
            </a:ext>
          </a:extLst>
        </xdr:cNvPr>
        <xdr:cNvSpPr/>
      </xdr:nvSpPr>
      <xdr:spPr>
        <a:xfrm>
          <a:off x="10909300" y="1408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13</xdr:col>
      <xdr:colOff>12700</xdr:colOff>
      <xdr:row>70</xdr:row>
      <xdr:rowOff>10160</xdr:rowOff>
    </xdr:from>
    <xdr:to>
      <xdr:col>13</xdr:col>
      <xdr:colOff>99006</xdr:colOff>
      <xdr:row>70</xdr:row>
      <xdr:rowOff>124460</xdr:rowOff>
    </xdr:to>
    <xdr:sp macro="" textlink="">
      <xdr:nvSpPr>
        <xdr:cNvPr id="492" name="OpenSolver82">
          <a:extLst>
            <a:ext uri="{FF2B5EF4-FFF2-40B4-BE49-F238E27FC236}">
              <a16:creationId xmlns:a16="http://schemas.microsoft.com/office/drawing/2014/main" id="{14A3F218-D852-4F68-B787-3017C9059467}"/>
            </a:ext>
          </a:extLst>
        </xdr:cNvPr>
        <xdr:cNvSpPr/>
      </xdr:nvSpPr>
      <xdr:spPr>
        <a:xfrm>
          <a:off x="11785600" y="1408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14</xdr:col>
      <xdr:colOff>10160</xdr:colOff>
      <xdr:row>70</xdr:row>
      <xdr:rowOff>10160</xdr:rowOff>
    </xdr:from>
    <xdr:to>
      <xdr:col>14</xdr:col>
      <xdr:colOff>96466</xdr:colOff>
      <xdr:row>70</xdr:row>
      <xdr:rowOff>124460</xdr:rowOff>
    </xdr:to>
    <xdr:sp macro="" textlink="">
      <xdr:nvSpPr>
        <xdr:cNvPr id="493" name="OpenSolver83">
          <a:extLst>
            <a:ext uri="{FF2B5EF4-FFF2-40B4-BE49-F238E27FC236}">
              <a16:creationId xmlns:a16="http://schemas.microsoft.com/office/drawing/2014/main" id="{8A321318-FF3C-4311-ABCD-115D65137213}"/>
            </a:ext>
          </a:extLst>
        </xdr:cNvPr>
        <xdr:cNvSpPr/>
      </xdr:nvSpPr>
      <xdr:spPr>
        <a:xfrm>
          <a:off x="12598400" y="1408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15</xdr:col>
      <xdr:colOff>15240</xdr:colOff>
      <xdr:row>70</xdr:row>
      <xdr:rowOff>10160</xdr:rowOff>
    </xdr:from>
    <xdr:to>
      <xdr:col>15</xdr:col>
      <xdr:colOff>101546</xdr:colOff>
      <xdr:row>70</xdr:row>
      <xdr:rowOff>124460</xdr:rowOff>
    </xdr:to>
    <xdr:sp macro="" textlink="">
      <xdr:nvSpPr>
        <xdr:cNvPr id="494" name="OpenSolver84">
          <a:extLst>
            <a:ext uri="{FF2B5EF4-FFF2-40B4-BE49-F238E27FC236}">
              <a16:creationId xmlns:a16="http://schemas.microsoft.com/office/drawing/2014/main" id="{1AE52806-74F1-4A94-A60C-84C9E3909B16}"/>
            </a:ext>
          </a:extLst>
        </xdr:cNvPr>
        <xdr:cNvSpPr/>
      </xdr:nvSpPr>
      <xdr:spPr>
        <a:xfrm>
          <a:off x="13411200" y="1408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16</xdr:col>
      <xdr:colOff>17780</xdr:colOff>
      <xdr:row>70</xdr:row>
      <xdr:rowOff>10160</xdr:rowOff>
    </xdr:from>
    <xdr:to>
      <xdr:col>16</xdr:col>
      <xdr:colOff>104086</xdr:colOff>
      <xdr:row>70</xdr:row>
      <xdr:rowOff>124460</xdr:rowOff>
    </xdr:to>
    <xdr:sp macro="" textlink="">
      <xdr:nvSpPr>
        <xdr:cNvPr id="495" name="OpenSolver85">
          <a:extLst>
            <a:ext uri="{FF2B5EF4-FFF2-40B4-BE49-F238E27FC236}">
              <a16:creationId xmlns:a16="http://schemas.microsoft.com/office/drawing/2014/main" id="{9A7CCA06-C397-42D3-952D-8CD5D5ED5A0F}"/>
            </a:ext>
          </a:extLst>
        </xdr:cNvPr>
        <xdr:cNvSpPr/>
      </xdr:nvSpPr>
      <xdr:spPr>
        <a:xfrm>
          <a:off x="14312900" y="140843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xdr:col>
      <xdr:colOff>15240</xdr:colOff>
      <xdr:row>71</xdr:row>
      <xdr:rowOff>15240</xdr:rowOff>
    </xdr:from>
    <xdr:to>
      <xdr:col>2</xdr:col>
      <xdr:colOff>101546</xdr:colOff>
      <xdr:row>71</xdr:row>
      <xdr:rowOff>129540</xdr:rowOff>
    </xdr:to>
    <xdr:sp macro="" textlink="">
      <xdr:nvSpPr>
        <xdr:cNvPr id="496" name="OpenSolver86">
          <a:extLst>
            <a:ext uri="{FF2B5EF4-FFF2-40B4-BE49-F238E27FC236}">
              <a16:creationId xmlns:a16="http://schemas.microsoft.com/office/drawing/2014/main" id="{61559588-56A9-4D16-8B7C-3951101F08B1}"/>
            </a:ext>
          </a:extLst>
        </xdr:cNvPr>
        <xdr:cNvSpPr/>
      </xdr:nvSpPr>
      <xdr:spPr>
        <a:xfrm>
          <a:off x="2476500" y="1428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xdr:col>
      <xdr:colOff>17780</xdr:colOff>
      <xdr:row>71</xdr:row>
      <xdr:rowOff>15240</xdr:rowOff>
    </xdr:from>
    <xdr:to>
      <xdr:col>3</xdr:col>
      <xdr:colOff>104086</xdr:colOff>
      <xdr:row>71</xdr:row>
      <xdr:rowOff>129540</xdr:rowOff>
    </xdr:to>
    <xdr:sp macro="" textlink="">
      <xdr:nvSpPr>
        <xdr:cNvPr id="497" name="OpenSolver87">
          <a:extLst>
            <a:ext uri="{FF2B5EF4-FFF2-40B4-BE49-F238E27FC236}">
              <a16:creationId xmlns:a16="http://schemas.microsoft.com/office/drawing/2014/main" id="{405D4976-FCB4-423F-A12F-75CE06E867F7}"/>
            </a:ext>
          </a:extLst>
        </xdr:cNvPr>
        <xdr:cNvSpPr/>
      </xdr:nvSpPr>
      <xdr:spPr>
        <a:xfrm>
          <a:off x="3416300" y="1428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4</xdr:col>
      <xdr:colOff>10160</xdr:colOff>
      <xdr:row>71</xdr:row>
      <xdr:rowOff>15240</xdr:rowOff>
    </xdr:from>
    <xdr:to>
      <xdr:col>4</xdr:col>
      <xdr:colOff>96466</xdr:colOff>
      <xdr:row>71</xdr:row>
      <xdr:rowOff>129540</xdr:rowOff>
    </xdr:to>
    <xdr:sp macro="" textlink="">
      <xdr:nvSpPr>
        <xdr:cNvPr id="498" name="OpenSolver88">
          <a:extLst>
            <a:ext uri="{FF2B5EF4-FFF2-40B4-BE49-F238E27FC236}">
              <a16:creationId xmlns:a16="http://schemas.microsoft.com/office/drawing/2014/main" id="{32BE9282-636B-48EF-9A7D-D0CF04A9F777}"/>
            </a:ext>
          </a:extLst>
        </xdr:cNvPr>
        <xdr:cNvSpPr/>
      </xdr:nvSpPr>
      <xdr:spPr>
        <a:xfrm>
          <a:off x="4254500" y="1428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5</xdr:col>
      <xdr:colOff>12700</xdr:colOff>
      <xdr:row>71</xdr:row>
      <xdr:rowOff>15240</xdr:rowOff>
    </xdr:from>
    <xdr:to>
      <xdr:col>5</xdr:col>
      <xdr:colOff>99006</xdr:colOff>
      <xdr:row>71</xdr:row>
      <xdr:rowOff>129540</xdr:rowOff>
    </xdr:to>
    <xdr:sp macro="" textlink="">
      <xdr:nvSpPr>
        <xdr:cNvPr id="499" name="OpenSolver89">
          <a:extLst>
            <a:ext uri="{FF2B5EF4-FFF2-40B4-BE49-F238E27FC236}">
              <a16:creationId xmlns:a16="http://schemas.microsoft.com/office/drawing/2014/main" id="{52DB7C42-952A-4B63-B4A6-A4F06E0E8DD2}"/>
            </a:ext>
          </a:extLst>
        </xdr:cNvPr>
        <xdr:cNvSpPr/>
      </xdr:nvSpPr>
      <xdr:spPr>
        <a:xfrm>
          <a:off x="5156200" y="1428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6</xdr:col>
      <xdr:colOff>10160</xdr:colOff>
      <xdr:row>71</xdr:row>
      <xdr:rowOff>15240</xdr:rowOff>
    </xdr:from>
    <xdr:to>
      <xdr:col>6</xdr:col>
      <xdr:colOff>96466</xdr:colOff>
      <xdr:row>71</xdr:row>
      <xdr:rowOff>129540</xdr:rowOff>
    </xdr:to>
    <xdr:sp macro="" textlink="">
      <xdr:nvSpPr>
        <xdr:cNvPr id="500" name="OpenSolver90">
          <a:extLst>
            <a:ext uri="{FF2B5EF4-FFF2-40B4-BE49-F238E27FC236}">
              <a16:creationId xmlns:a16="http://schemas.microsoft.com/office/drawing/2014/main" id="{324B9A3E-039F-4392-8910-50992BA9A9C1}"/>
            </a:ext>
          </a:extLst>
        </xdr:cNvPr>
        <xdr:cNvSpPr/>
      </xdr:nvSpPr>
      <xdr:spPr>
        <a:xfrm>
          <a:off x="6007100" y="1428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7</xdr:col>
      <xdr:colOff>12700</xdr:colOff>
      <xdr:row>71</xdr:row>
      <xdr:rowOff>15240</xdr:rowOff>
    </xdr:from>
    <xdr:to>
      <xdr:col>7</xdr:col>
      <xdr:colOff>99006</xdr:colOff>
      <xdr:row>71</xdr:row>
      <xdr:rowOff>129540</xdr:rowOff>
    </xdr:to>
    <xdr:sp macro="" textlink="">
      <xdr:nvSpPr>
        <xdr:cNvPr id="501" name="OpenSolver91">
          <a:extLst>
            <a:ext uri="{FF2B5EF4-FFF2-40B4-BE49-F238E27FC236}">
              <a16:creationId xmlns:a16="http://schemas.microsoft.com/office/drawing/2014/main" id="{705C4F8E-65F1-4AA4-8213-68B2898A4EDF}"/>
            </a:ext>
          </a:extLst>
        </xdr:cNvPr>
        <xdr:cNvSpPr/>
      </xdr:nvSpPr>
      <xdr:spPr>
        <a:xfrm>
          <a:off x="6832600" y="1428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8</xdr:col>
      <xdr:colOff>12700</xdr:colOff>
      <xdr:row>71</xdr:row>
      <xdr:rowOff>15240</xdr:rowOff>
    </xdr:from>
    <xdr:to>
      <xdr:col>8</xdr:col>
      <xdr:colOff>99006</xdr:colOff>
      <xdr:row>71</xdr:row>
      <xdr:rowOff>129540</xdr:rowOff>
    </xdr:to>
    <xdr:sp macro="" textlink="">
      <xdr:nvSpPr>
        <xdr:cNvPr id="502" name="OpenSolver92">
          <a:extLst>
            <a:ext uri="{FF2B5EF4-FFF2-40B4-BE49-F238E27FC236}">
              <a16:creationId xmlns:a16="http://schemas.microsoft.com/office/drawing/2014/main" id="{51D386E2-76FF-4B4B-A363-84363F9CF579}"/>
            </a:ext>
          </a:extLst>
        </xdr:cNvPr>
        <xdr:cNvSpPr/>
      </xdr:nvSpPr>
      <xdr:spPr>
        <a:xfrm>
          <a:off x="7708900" y="1428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9</xdr:col>
      <xdr:colOff>15240</xdr:colOff>
      <xdr:row>71</xdr:row>
      <xdr:rowOff>15240</xdr:rowOff>
    </xdr:from>
    <xdr:to>
      <xdr:col>9</xdr:col>
      <xdr:colOff>101546</xdr:colOff>
      <xdr:row>71</xdr:row>
      <xdr:rowOff>129540</xdr:rowOff>
    </xdr:to>
    <xdr:sp macro="" textlink="">
      <xdr:nvSpPr>
        <xdr:cNvPr id="503" name="OpenSolver93">
          <a:extLst>
            <a:ext uri="{FF2B5EF4-FFF2-40B4-BE49-F238E27FC236}">
              <a16:creationId xmlns:a16="http://schemas.microsoft.com/office/drawing/2014/main" id="{00A7011D-074D-4C6C-AC27-9FE23DCE4FEE}"/>
            </a:ext>
          </a:extLst>
        </xdr:cNvPr>
        <xdr:cNvSpPr/>
      </xdr:nvSpPr>
      <xdr:spPr>
        <a:xfrm>
          <a:off x="8458200" y="1428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10</xdr:col>
      <xdr:colOff>17780</xdr:colOff>
      <xdr:row>71</xdr:row>
      <xdr:rowOff>15240</xdr:rowOff>
    </xdr:from>
    <xdr:to>
      <xdr:col>10</xdr:col>
      <xdr:colOff>104086</xdr:colOff>
      <xdr:row>71</xdr:row>
      <xdr:rowOff>129540</xdr:rowOff>
    </xdr:to>
    <xdr:sp macro="" textlink="">
      <xdr:nvSpPr>
        <xdr:cNvPr id="504" name="OpenSolver94">
          <a:extLst>
            <a:ext uri="{FF2B5EF4-FFF2-40B4-BE49-F238E27FC236}">
              <a16:creationId xmlns:a16="http://schemas.microsoft.com/office/drawing/2014/main" id="{963BA5B0-CD65-46D3-9DD4-63A37215FFC4}"/>
            </a:ext>
          </a:extLst>
        </xdr:cNvPr>
        <xdr:cNvSpPr/>
      </xdr:nvSpPr>
      <xdr:spPr>
        <a:xfrm>
          <a:off x="9245600" y="1428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11</xdr:col>
      <xdr:colOff>10160</xdr:colOff>
      <xdr:row>71</xdr:row>
      <xdr:rowOff>15240</xdr:rowOff>
    </xdr:from>
    <xdr:to>
      <xdr:col>11</xdr:col>
      <xdr:colOff>96466</xdr:colOff>
      <xdr:row>71</xdr:row>
      <xdr:rowOff>129540</xdr:rowOff>
    </xdr:to>
    <xdr:sp macro="" textlink="">
      <xdr:nvSpPr>
        <xdr:cNvPr id="505" name="OpenSolver95">
          <a:extLst>
            <a:ext uri="{FF2B5EF4-FFF2-40B4-BE49-F238E27FC236}">
              <a16:creationId xmlns:a16="http://schemas.microsoft.com/office/drawing/2014/main" id="{C387A6C2-E3E5-48B9-BAEA-285E31EC52D4}"/>
            </a:ext>
          </a:extLst>
        </xdr:cNvPr>
        <xdr:cNvSpPr/>
      </xdr:nvSpPr>
      <xdr:spPr>
        <a:xfrm>
          <a:off x="10045700" y="1428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12</xdr:col>
      <xdr:colOff>12700</xdr:colOff>
      <xdr:row>71</xdr:row>
      <xdr:rowOff>15240</xdr:rowOff>
    </xdr:from>
    <xdr:to>
      <xdr:col>12</xdr:col>
      <xdr:colOff>99006</xdr:colOff>
      <xdr:row>71</xdr:row>
      <xdr:rowOff>129540</xdr:rowOff>
    </xdr:to>
    <xdr:sp macro="" textlink="">
      <xdr:nvSpPr>
        <xdr:cNvPr id="506" name="OpenSolver96">
          <a:extLst>
            <a:ext uri="{FF2B5EF4-FFF2-40B4-BE49-F238E27FC236}">
              <a16:creationId xmlns:a16="http://schemas.microsoft.com/office/drawing/2014/main" id="{D76A8757-56A5-43FE-8CDD-8205A2C3291B}"/>
            </a:ext>
          </a:extLst>
        </xdr:cNvPr>
        <xdr:cNvSpPr/>
      </xdr:nvSpPr>
      <xdr:spPr>
        <a:xfrm>
          <a:off x="10909300" y="1428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13</xdr:col>
      <xdr:colOff>12700</xdr:colOff>
      <xdr:row>71</xdr:row>
      <xdr:rowOff>15240</xdr:rowOff>
    </xdr:from>
    <xdr:to>
      <xdr:col>13</xdr:col>
      <xdr:colOff>99006</xdr:colOff>
      <xdr:row>71</xdr:row>
      <xdr:rowOff>129540</xdr:rowOff>
    </xdr:to>
    <xdr:sp macro="" textlink="">
      <xdr:nvSpPr>
        <xdr:cNvPr id="507" name="OpenSolver97">
          <a:extLst>
            <a:ext uri="{FF2B5EF4-FFF2-40B4-BE49-F238E27FC236}">
              <a16:creationId xmlns:a16="http://schemas.microsoft.com/office/drawing/2014/main" id="{8A17440B-DDD2-4D02-9821-974DFE408EA7}"/>
            </a:ext>
          </a:extLst>
        </xdr:cNvPr>
        <xdr:cNvSpPr/>
      </xdr:nvSpPr>
      <xdr:spPr>
        <a:xfrm>
          <a:off x="11785600" y="1428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14</xdr:col>
      <xdr:colOff>10160</xdr:colOff>
      <xdr:row>71</xdr:row>
      <xdr:rowOff>15240</xdr:rowOff>
    </xdr:from>
    <xdr:to>
      <xdr:col>14</xdr:col>
      <xdr:colOff>96466</xdr:colOff>
      <xdr:row>71</xdr:row>
      <xdr:rowOff>129540</xdr:rowOff>
    </xdr:to>
    <xdr:sp macro="" textlink="">
      <xdr:nvSpPr>
        <xdr:cNvPr id="508" name="OpenSolver98">
          <a:extLst>
            <a:ext uri="{FF2B5EF4-FFF2-40B4-BE49-F238E27FC236}">
              <a16:creationId xmlns:a16="http://schemas.microsoft.com/office/drawing/2014/main" id="{D872BD13-9A96-43B7-8F11-D576C79F8E7C}"/>
            </a:ext>
          </a:extLst>
        </xdr:cNvPr>
        <xdr:cNvSpPr/>
      </xdr:nvSpPr>
      <xdr:spPr>
        <a:xfrm>
          <a:off x="12598400" y="1428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15</xdr:col>
      <xdr:colOff>15240</xdr:colOff>
      <xdr:row>71</xdr:row>
      <xdr:rowOff>15240</xdr:rowOff>
    </xdr:from>
    <xdr:to>
      <xdr:col>15</xdr:col>
      <xdr:colOff>101546</xdr:colOff>
      <xdr:row>71</xdr:row>
      <xdr:rowOff>129540</xdr:rowOff>
    </xdr:to>
    <xdr:sp macro="" textlink="">
      <xdr:nvSpPr>
        <xdr:cNvPr id="509" name="OpenSolver99">
          <a:extLst>
            <a:ext uri="{FF2B5EF4-FFF2-40B4-BE49-F238E27FC236}">
              <a16:creationId xmlns:a16="http://schemas.microsoft.com/office/drawing/2014/main" id="{40816839-72B6-47D6-A300-36C3EB290FDB}"/>
            </a:ext>
          </a:extLst>
        </xdr:cNvPr>
        <xdr:cNvSpPr/>
      </xdr:nvSpPr>
      <xdr:spPr>
        <a:xfrm>
          <a:off x="13411200" y="1428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16</xdr:col>
      <xdr:colOff>17780</xdr:colOff>
      <xdr:row>71</xdr:row>
      <xdr:rowOff>15240</xdr:rowOff>
    </xdr:from>
    <xdr:to>
      <xdr:col>16</xdr:col>
      <xdr:colOff>104086</xdr:colOff>
      <xdr:row>71</xdr:row>
      <xdr:rowOff>129540</xdr:rowOff>
    </xdr:to>
    <xdr:sp macro="" textlink="">
      <xdr:nvSpPr>
        <xdr:cNvPr id="510" name="OpenSolver100">
          <a:extLst>
            <a:ext uri="{FF2B5EF4-FFF2-40B4-BE49-F238E27FC236}">
              <a16:creationId xmlns:a16="http://schemas.microsoft.com/office/drawing/2014/main" id="{30FD1479-8306-4642-87DD-94937EE11F73}"/>
            </a:ext>
          </a:extLst>
        </xdr:cNvPr>
        <xdr:cNvSpPr/>
      </xdr:nvSpPr>
      <xdr:spPr>
        <a:xfrm>
          <a:off x="14312900" y="142875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xdr:col>
      <xdr:colOff>15240</xdr:colOff>
      <xdr:row>72</xdr:row>
      <xdr:rowOff>7620</xdr:rowOff>
    </xdr:from>
    <xdr:to>
      <xdr:col>2</xdr:col>
      <xdr:colOff>101546</xdr:colOff>
      <xdr:row>72</xdr:row>
      <xdr:rowOff>121920</xdr:rowOff>
    </xdr:to>
    <xdr:sp macro="" textlink="">
      <xdr:nvSpPr>
        <xdr:cNvPr id="511" name="OpenSolver101">
          <a:extLst>
            <a:ext uri="{FF2B5EF4-FFF2-40B4-BE49-F238E27FC236}">
              <a16:creationId xmlns:a16="http://schemas.microsoft.com/office/drawing/2014/main" id="{484B555D-52F5-456E-81F9-3E9D5C0BEC57}"/>
            </a:ext>
          </a:extLst>
        </xdr:cNvPr>
        <xdr:cNvSpPr/>
      </xdr:nvSpPr>
      <xdr:spPr>
        <a:xfrm>
          <a:off x="2476500" y="144780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xdr:col>
      <xdr:colOff>17780</xdr:colOff>
      <xdr:row>72</xdr:row>
      <xdr:rowOff>7620</xdr:rowOff>
    </xdr:from>
    <xdr:to>
      <xdr:col>3</xdr:col>
      <xdr:colOff>104086</xdr:colOff>
      <xdr:row>72</xdr:row>
      <xdr:rowOff>121920</xdr:rowOff>
    </xdr:to>
    <xdr:sp macro="" textlink="">
      <xdr:nvSpPr>
        <xdr:cNvPr id="512" name="OpenSolver102">
          <a:extLst>
            <a:ext uri="{FF2B5EF4-FFF2-40B4-BE49-F238E27FC236}">
              <a16:creationId xmlns:a16="http://schemas.microsoft.com/office/drawing/2014/main" id="{300FA6D9-97AF-4372-943F-A52E94A69969}"/>
            </a:ext>
          </a:extLst>
        </xdr:cNvPr>
        <xdr:cNvSpPr/>
      </xdr:nvSpPr>
      <xdr:spPr>
        <a:xfrm>
          <a:off x="3416300" y="144780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4</xdr:col>
      <xdr:colOff>10160</xdr:colOff>
      <xdr:row>72</xdr:row>
      <xdr:rowOff>7620</xdr:rowOff>
    </xdr:from>
    <xdr:to>
      <xdr:col>4</xdr:col>
      <xdr:colOff>96466</xdr:colOff>
      <xdr:row>72</xdr:row>
      <xdr:rowOff>121920</xdr:rowOff>
    </xdr:to>
    <xdr:sp macro="" textlink="">
      <xdr:nvSpPr>
        <xdr:cNvPr id="513" name="OpenSolver103">
          <a:extLst>
            <a:ext uri="{FF2B5EF4-FFF2-40B4-BE49-F238E27FC236}">
              <a16:creationId xmlns:a16="http://schemas.microsoft.com/office/drawing/2014/main" id="{B8E6833C-DAE4-4A73-B7E4-D27B75AF3B92}"/>
            </a:ext>
          </a:extLst>
        </xdr:cNvPr>
        <xdr:cNvSpPr/>
      </xdr:nvSpPr>
      <xdr:spPr>
        <a:xfrm>
          <a:off x="4254500" y="144780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5</xdr:col>
      <xdr:colOff>12700</xdr:colOff>
      <xdr:row>72</xdr:row>
      <xdr:rowOff>7620</xdr:rowOff>
    </xdr:from>
    <xdr:to>
      <xdr:col>5</xdr:col>
      <xdr:colOff>99006</xdr:colOff>
      <xdr:row>72</xdr:row>
      <xdr:rowOff>121920</xdr:rowOff>
    </xdr:to>
    <xdr:sp macro="" textlink="">
      <xdr:nvSpPr>
        <xdr:cNvPr id="514" name="OpenSolver104">
          <a:extLst>
            <a:ext uri="{FF2B5EF4-FFF2-40B4-BE49-F238E27FC236}">
              <a16:creationId xmlns:a16="http://schemas.microsoft.com/office/drawing/2014/main" id="{5B037EAB-FA22-444B-8FA0-BC8F7714A025}"/>
            </a:ext>
          </a:extLst>
        </xdr:cNvPr>
        <xdr:cNvSpPr/>
      </xdr:nvSpPr>
      <xdr:spPr>
        <a:xfrm>
          <a:off x="5156200" y="144780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6</xdr:col>
      <xdr:colOff>10160</xdr:colOff>
      <xdr:row>72</xdr:row>
      <xdr:rowOff>7620</xdr:rowOff>
    </xdr:from>
    <xdr:to>
      <xdr:col>6</xdr:col>
      <xdr:colOff>96466</xdr:colOff>
      <xdr:row>72</xdr:row>
      <xdr:rowOff>121920</xdr:rowOff>
    </xdr:to>
    <xdr:sp macro="" textlink="">
      <xdr:nvSpPr>
        <xdr:cNvPr id="515" name="OpenSolver105">
          <a:extLst>
            <a:ext uri="{FF2B5EF4-FFF2-40B4-BE49-F238E27FC236}">
              <a16:creationId xmlns:a16="http://schemas.microsoft.com/office/drawing/2014/main" id="{AAC4119A-2C37-4E9D-82C7-1AA132BB8F1F}"/>
            </a:ext>
          </a:extLst>
        </xdr:cNvPr>
        <xdr:cNvSpPr/>
      </xdr:nvSpPr>
      <xdr:spPr>
        <a:xfrm>
          <a:off x="6007100" y="144780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7</xdr:col>
      <xdr:colOff>12700</xdr:colOff>
      <xdr:row>72</xdr:row>
      <xdr:rowOff>7620</xdr:rowOff>
    </xdr:from>
    <xdr:to>
      <xdr:col>7</xdr:col>
      <xdr:colOff>99006</xdr:colOff>
      <xdr:row>72</xdr:row>
      <xdr:rowOff>121920</xdr:rowOff>
    </xdr:to>
    <xdr:sp macro="" textlink="">
      <xdr:nvSpPr>
        <xdr:cNvPr id="516" name="OpenSolver106">
          <a:extLst>
            <a:ext uri="{FF2B5EF4-FFF2-40B4-BE49-F238E27FC236}">
              <a16:creationId xmlns:a16="http://schemas.microsoft.com/office/drawing/2014/main" id="{6DCFF048-B804-4DEE-B389-65ABBDEAD159}"/>
            </a:ext>
          </a:extLst>
        </xdr:cNvPr>
        <xdr:cNvSpPr/>
      </xdr:nvSpPr>
      <xdr:spPr>
        <a:xfrm>
          <a:off x="6832600" y="144780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8</xdr:col>
      <xdr:colOff>12700</xdr:colOff>
      <xdr:row>72</xdr:row>
      <xdr:rowOff>7620</xdr:rowOff>
    </xdr:from>
    <xdr:to>
      <xdr:col>8</xdr:col>
      <xdr:colOff>99006</xdr:colOff>
      <xdr:row>72</xdr:row>
      <xdr:rowOff>121920</xdr:rowOff>
    </xdr:to>
    <xdr:sp macro="" textlink="">
      <xdr:nvSpPr>
        <xdr:cNvPr id="517" name="OpenSolver107">
          <a:extLst>
            <a:ext uri="{FF2B5EF4-FFF2-40B4-BE49-F238E27FC236}">
              <a16:creationId xmlns:a16="http://schemas.microsoft.com/office/drawing/2014/main" id="{BD97ECA5-561C-4D26-BE65-5B12564B38FB}"/>
            </a:ext>
          </a:extLst>
        </xdr:cNvPr>
        <xdr:cNvSpPr/>
      </xdr:nvSpPr>
      <xdr:spPr>
        <a:xfrm>
          <a:off x="7708900" y="144780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9</xdr:col>
      <xdr:colOff>15240</xdr:colOff>
      <xdr:row>72</xdr:row>
      <xdr:rowOff>7620</xdr:rowOff>
    </xdr:from>
    <xdr:to>
      <xdr:col>9</xdr:col>
      <xdr:colOff>101546</xdr:colOff>
      <xdr:row>72</xdr:row>
      <xdr:rowOff>121920</xdr:rowOff>
    </xdr:to>
    <xdr:sp macro="" textlink="">
      <xdr:nvSpPr>
        <xdr:cNvPr id="518" name="OpenSolver108">
          <a:extLst>
            <a:ext uri="{FF2B5EF4-FFF2-40B4-BE49-F238E27FC236}">
              <a16:creationId xmlns:a16="http://schemas.microsoft.com/office/drawing/2014/main" id="{A338361B-4A62-4644-AA05-260E9E9DF61B}"/>
            </a:ext>
          </a:extLst>
        </xdr:cNvPr>
        <xdr:cNvSpPr/>
      </xdr:nvSpPr>
      <xdr:spPr>
        <a:xfrm>
          <a:off x="8458200" y="144780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10</xdr:col>
      <xdr:colOff>17780</xdr:colOff>
      <xdr:row>72</xdr:row>
      <xdr:rowOff>7620</xdr:rowOff>
    </xdr:from>
    <xdr:to>
      <xdr:col>10</xdr:col>
      <xdr:colOff>104086</xdr:colOff>
      <xdr:row>72</xdr:row>
      <xdr:rowOff>121920</xdr:rowOff>
    </xdr:to>
    <xdr:sp macro="" textlink="">
      <xdr:nvSpPr>
        <xdr:cNvPr id="519" name="OpenSolver109">
          <a:extLst>
            <a:ext uri="{FF2B5EF4-FFF2-40B4-BE49-F238E27FC236}">
              <a16:creationId xmlns:a16="http://schemas.microsoft.com/office/drawing/2014/main" id="{FC5AA36D-2071-40AE-88BA-D6682ADF9833}"/>
            </a:ext>
          </a:extLst>
        </xdr:cNvPr>
        <xdr:cNvSpPr/>
      </xdr:nvSpPr>
      <xdr:spPr>
        <a:xfrm>
          <a:off x="9245600" y="144780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11</xdr:col>
      <xdr:colOff>10160</xdr:colOff>
      <xdr:row>72</xdr:row>
      <xdr:rowOff>7620</xdr:rowOff>
    </xdr:from>
    <xdr:to>
      <xdr:col>11</xdr:col>
      <xdr:colOff>96466</xdr:colOff>
      <xdr:row>72</xdr:row>
      <xdr:rowOff>121920</xdr:rowOff>
    </xdr:to>
    <xdr:sp macro="" textlink="">
      <xdr:nvSpPr>
        <xdr:cNvPr id="520" name="OpenSolver110">
          <a:extLst>
            <a:ext uri="{FF2B5EF4-FFF2-40B4-BE49-F238E27FC236}">
              <a16:creationId xmlns:a16="http://schemas.microsoft.com/office/drawing/2014/main" id="{6546FDAA-D7A6-4157-8880-C0ABA1482E31}"/>
            </a:ext>
          </a:extLst>
        </xdr:cNvPr>
        <xdr:cNvSpPr/>
      </xdr:nvSpPr>
      <xdr:spPr>
        <a:xfrm>
          <a:off x="10045700" y="144780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12</xdr:col>
      <xdr:colOff>12700</xdr:colOff>
      <xdr:row>72</xdr:row>
      <xdr:rowOff>7620</xdr:rowOff>
    </xdr:from>
    <xdr:to>
      <xdr:col>12</xdr:col>
      <xdr:colOff>99006</xdr:colOff>
      <xdr:row>72</xdr:row>
      <xdr:rowOff>121920</xdr:rowOff>
    </xdr:to>
    <xdr:sp macro="" textlink="">
      <xdr:nvSpPr>
        <xdr:cNvPr id="521" name="OpenSolver111">
          <a:extLst>
            <a:ext uri="{FF2B5EF4-FFF2-40B4-BE49-F238E27FC236}">
              <a16:creationId xmlns:a16="http://schemas.microsoft.com/office/drawing/2014/main" id="{5B2C723D-AA2E-4D9C-AE04-D4B468A8E665}"/>
            </a:ext>
          </a:extLst>
        </xdr:cNvPr>
        <xdr:cNvSpPr/>
      </xdr:nvSpPr>
      <xdr:spPr>
        <a:xfrm>
          <a:off x="10909300" y="144780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13</xdr:col>
      <xdr:colOff>12700</xdr:colOff>
      <xdr:row>72</xdr:row>
      <xdr:rowOff>7620</xdr:rowOff>
    </xdr:from>
    <xdr:to>
      <xdr:col>13</xdr:col>
      <xdr:colOff>99006</xdr:colOff>
      <xdr:row>72</xdr:row>
      <xdr:rowOff>121920</xdr:rowOff>
    </xdr:to>
    <xdr:sp macro="" textlink="">
      <xdr:nvSpPr>
        <xdr:cNvPr id="522" name="OpenSolver112">
          <a:extLst>
            <a:ext uri="{FF2B5EF4-FFF2-40B4-BE49-F238E27FC236}">
              <a16:creationId xmlns:a16="http://schemas.microsoft.com/office/drawing/2014/main" id="{8ECD638D-A2DB-491D-A119-EA8815C0CD05}"/>
            </a:ext>
          </a:extLst>
        </xdr:cNvPr>
        <xdr:cNvSpPr/>
      </xdr:nvSpPr>
      <xdr:spPr>
        <a:xfrm>
          <a:off x="11785600" y="144780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14</xdr:col>
      <xdr:colOff>10160</xdr:colOff>
      <xdr:row>72</xdr:row>
      <xdr:rowOff>7620</xdr:rowOff>
    </xdr:from>
    <xdr:to>
      <xdr:col>14</xdr:col>
      <xdr:colOff>96466</xdr:colOff>
      <xdr:row>72</xdr:row>
      <xdr:rowOff>121920</xdr:rowOff>
    </xdr:to>
    <xdr:sp macro="" textlink="">
      <xdr:nvSpPr>
        <xdr:cNvPr id="523" name="OpenSolver113">
          <a:extLst>
            <a:ext uri="{FF2B5EF4-FFF2-40B4-BE49-F238E27FC236}">
              <a16:creationId xmlns:a16="http://schemas.microsoft.com/office/drawing/2014/main" id="{EFFD2FCC-A4AE-4A96-BEE2-45DD8D5604C4}"/>
            </a:ext>
          </a:extLst>
        </xdr:cNvPr>
        <xdr:cNvSpPr/>
      </xdr:nvSpPr>
      <xdr:spPr>
        <a:xfrm>
          <a:off x="12598400" y="144780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15</xdr:col>
      <xdr:colOff>15240</xdr:colOff>
      <xdr:row>72</xdr:row>
      <xdr:rowOff>7620</xdr:rowOff>
    </xdr:from>
    <xdr:to>
      <xdr:col>15</xdr:col>
      <xdr:colOff>101546</xdr:colOff>
      <xdr:row>72</xdr:row>
      <xdr:rowOff>121920</xdr:rowOff>
    </xdr:to>
    <xdr:sp macro="" textlink="">
      <xdr:nvSpPr>
        <xdr:cNvPr id="524" name="OpenSolver114">
          <a:extLst>
            <a:ext uri="{FF2B5EF4-FFF2-40B4-BE49-F238E27FC236}">
              <a16:creationId xmlns:a16="http://schemas.microsoft.com/office/drawing/2014/main" id="{5335E1CC-BBC6-4DFE-A37C-CC469FEA9E48}"/>
            </a:ext>
          </a:extLst>
        </xdr:cNvPr>
        <xdr:cNvSpPr/>
      </xdr:nvSpPr>
      <xdr:spPr>
        <a:xfrm>
          <a:off x="13411200" y="144780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16</xdr:col>
      <xdr:colOff>17780</xdr:colOff>
      <xdr:row>72</xdr:row>
      <xdr:rowOff>7620</xdr:rowOff>
    </xdr:from>
    <xdr:to>
      <xdr:col>16</xdr:col>
      <xdr:colOff>104086</xdr:colOff>
      <xdr:row>72</xdr:row>
      <xdr:rowOff>121920</xdr:rowOff>
    </xdr:to>
    <xdr:sp macro="" textlink="">
      <xdr:nvSpPr>
        <xdr:cNvPr id="525" name="OpenSolver115">
          <a:extLst>
            <a:ext uri="{FF2B5EF4-FFF2-40B4-BE49-F238E27FC236}">
              <a16:creationId xmlns:a16="http://schemas.microsoft.com/office/drawing/2014/main" id="{2ED90372-AD1E-462F-AE65-328AC1A89D8E}"/>
            </a:ext>
          </a:extLst>
        </xdr:cNvPr>
        <xdr:cNvSpPr/>
      </xdr:nvSpPr>
      <xdr:spPr>
        <a:xfrm>
          <a:off x="14312900" y="144780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xdr:col>
      <xdr:colOff>15240</xdr:colOff>
      <xdr:row>73</xdr:row>
      <xdr:rowOff>12700</xdr:rowOff>
    </xdr:from>
    <xdr:to>
      <xdr:col>2</xdr:col>
      <xdr:colOff>101546</xdr:colOff>
      <xdr:row>73</xdr:row>
      <xdr:rowOff>127000</xdr:rowOff>
    </xdr:to>
    <xdr:sp macro="" textlink="">
      <xdr:nvSpPr>
        <xdr:cNvPr id="526" name="OpenSolver116">
          <a:extLst>
            <a:ext uri="{FF2B5EF4-FFF2-40B4-BE49-F238E27FC236}">
              <a16:creationId xmlns:a16="http://schemas.microsoft.com/office/drawing/2014/main" id="{386BFCE7-FDE1-4225-A29E-B76528FAC1FC}"/>
            </a:ext>
          </a:extLst>
        </xdr:cNvPr>
        <xdr:cNvSpPr/>
      </xdr:nvSpPr>
      <xdr:spPr>
        <a:xfrm>
          <a:off x="2476500" y="146812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xdr:col>
      <xdr:colOff>17780</xdr:colOff>
      <xdr:row>73</xdr:row>
      <xdr:rowOff>12700</xdr:rowOff>
    </xdr:from>
    <xdr:to>
      <xdr:col>3</xdr:col>
      <xdr:colOff>104086</xdr:colOff>
      <xdr:row>73</xdr:row>
      <xdr:rowOff>127000</xdr:rowOff>
    </xdr:to>
    <xdr:sp macro="" textlink="">
      <xdr:nvSpPr>
        <xdr:cNvPr id="527" name="OpenSolver117">
          <a:extLst>
            <a:ext uri="{FF2B5EF4-FFF2-40B4-BE49-F238E27FC236}">
              <a16:creationId xmlns:a16="http://schemas.microsoft.com/office/drawing/2014/main" id="{CDB57D4C-77FE-49EB-A7EC-937174F521C1}"/>
            </a:ext>
          </a:extLst>
        </xdr:cNvPr>
        <xdr:cNvSpPr/>
      </xdr:nvSpPr>
      <xdr:spPr>
        <a:xfrm>
          <a:off x="3416300" y="146812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4</xdr:col>
      <xdr:colOff>10160</xdr:colOff>
      <xdr:row>73</xdr:row>
      <xdr:rowOff>12700</xdr:rowOff>
    </xdr:from>
    <xdr:to>
      <xdr:col>4</xdr:col>
      <xdr:colOff>96466</xdr:colOff>
      <xdr:row>73</xdr:row>
      <xdr:rowOff>127000</xdr:rowOff>
    </xdr:to>
    <xdr:sp macro="" textlink="">
      <xdr:nvSpPr>
        <xdr:cNvPr id="528" name="OpenSolver118">
          <a:extLst>
            <a:ext uri="{FF2B5EF4-FFF2-40B4-BE49-F238E27FC236}">
              <a16:creationId xmlns:a16="http://schemas.microsoft.com/office/drawing/2014/main" id="{81C81145-615E-453D-AAC2-320D50EDDC44}"/>
            </a:ext>
          </a:extLst>
        </xdr:cNvPr>
        <xdr:cNvSpPr/>
      </xdr:nvSpPr>
      <xdr:spPr>
        <a:xfrm>
          <a:off x="4254500" y="146812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5</xdr:col>
      <xdr:colOff>12700</xdr:colOff>
      <xdr:row>73</xdr:row>
      <xdr:rowOff>12700</xdr:rowOff>
    </xdr:from>
    <xdr:to>
      <xdr:col>5</xdr:col>
      <xdr:colOff>99006</xdr:colOff>
      <xdr:row>73</xdr:row>
      <xdr:rowOff>127000</xdr:rowOff>
    </xdr:to>
    <xdr:sp macro="" textlink="">
      <xdr:nvSpPr>
        <xdr:cNvPr id="529" name="OpenSolver119">
          <a:extLst>
            <a:ext uri="{FF2B5EF4-FFF2-40B4-BE49-F238E27FC236}">
              <a16:creationId xmlns:a16="http://schemas.microsoft.com/office/drawing/2014/main" id="{23375CF6-6C68-46DA-925D-AC84AAB04DCF}"/>
            </a:ext>
          </a:extLst>
        </xdr:cNvPr>
        <xdr:cNvSpPr/>
      </xdr:nvSpPr>
      <xdr:spPr>
        <a:xfrm>
          <a:off x="5156200" y="146812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6</xdr:col>
      <xdr:colOff>10160</xdr:colOff>
      <xdr:row>73</xdr:row>
      <xdr:rowOff>12700</xdr:rowOff>
    </xdr:from>
    <xdr:to>
      <xdr:col>6</xdr:col>
      <xdr:colOff>96466</xdr:colOff>
      <xdr:row>73</xdr:row>
      <xdr:rowOff>127000</xdr:rowOff>
    </xdr:to>
    <xdr:sp macro="" textlink="">
      <xdr:nvSpPr>
        <xdr:cNvPr id="530" name="OpenSolver120">
          <a:extLst>
            <a:ext uri="{FF2B5EF4-FFF2-40B4-BE49-F238E27FC236}">
              <a16:creationId xmlns:a16="http://schemas.microsoft.com/office/drawing/2014/main" id="{E399D028-47DA-4EB8-AD0E-4075A02362FD}"/>
            </a:ext>
          </a:extLst>
        </xdr:cNvPr>
        <xdr:cNvSpPr/>
      </xdr:nvSpPr>
      <xdr:spPr>
        <a:xfrm>
          <a:off x="6007100" y="146812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7</xdr:col>
      <xdr:colOff>12700</xdr:colOff>
      <xdr:row>73</xdr:row>
      <xdr:rowOff>12700</xdr:rowOff>
    </xdr:from>
    <xdr:to>
      <xdr:col>7</xdr:col>
      <xdr:colOff>99006</xdr:colOff>
      <xdr:row>73</xdr:row>
      <xdr:rowOff>127000</xdr:rowOff>
    </xdr:to>
    <xdr:sp macro="" textlink="">
      <xdr:nvSpPr>
        <xdr:cNvPr id="531" name="OpenSolver121">
          <a:extLst>
            <a:ext uri="{FF2B5EF4-FFF2-40B4-BE49-F238E27FC236}">
              <a16:creationId xmlns:a16="http://schemas.microsoft.com/office/drawing/2014/main" id="{8F0911C4-2378-4365-A289-90F9AA160161}"/>
            </a:ext>
          </a:extLst>
        </xdr:cNvPr>
        <xdr:cNvSpPr/>
      </xdr:nvSpPr>
      <xdr:spPr>
        <a:xfrm>
          <a:off x="6832600" y="146812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8</xdr:col>
      <xdr:colOff>12700</xdr:colOff>
      <xdr:row>73</xdr:row>
      <xdr:rowOff>12700</xdr:rowOff>
    </xdr:from>
    <xdr:to>
      <xdr:col>8</xdr:col>
      <xdr:colOff>99006</xdr:colOff>
      <xdr:row>73</xdr:row>
      <xdr:rowOff>127000</xdr:rowOff>
    </xdr:to>
    <xdr:sp macro="" textlink="">
      <xdr:nvSpPr>
        <xdr:cNvPr id="532" name="OpenSolver122">
          <a:extLst>
            <a:ext uri="{FF2B5EF4-FFF2-40B4-BE49-F238E27FC236}">
              <a16:creationId xmlns:a16="http://schemas.microsoft.com/office/drawing/2014/main" id="{2C73637E-174C-4B4B-AEEF-83449CF2BA21}"/>
            </a:ext>
          </a:extLst>
        </xdr:cNvPr>
        <xdr:cNvSpPr/>
      </xdr:nvSpPr>
      <xdr:spPr>
        <a:xfrm>
          <a:off x="7708900" y="146812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9</xdr:col>
      <xdr:colOff>15240</xdr:colOff>
      <xdr:row>73</xdr:row>
      <xdr:rowOff>12700</xdr:rowOff>
    </xdr:from>
    <xdr:to>
      <xdr:col>9</xdr:col>
      <xdr:colOff>101546</xdr:colOff>
      <xdr:row>73</xdr:row>
      <xdr:rowOff>127000</xdr:rowOff>
    </xdr:to>
    <xdr:sp macro="" textlink="">
      <xdr:nvSpPr>
        <xdr:cNvPr id="533" name="OpenSolver123">
          <a:extLst>
            <a:ext uri="{FF2B5EF4-FFF2-40B4-BE49-F238E27FC236}">
              <a16:creationId xmlns:a16="http://schemas.microsoft.com/office/drawing/2014/main" id="{26BC8521-353E-4AAB-9852-641AEDF4BD93}"/>
            </a:ext>
          </a:extLst>
        </xdr:cNvPr>
        <xdr:cNvSpPr/>
      </xdr:nvSpPr>
      <xdr:spPr>
        <a:xfrm>
          <a:off x="8458200" y="146812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10</xdr:col>
      <xdr:colOff>17780</xdr:colOff>
      <xdr:row>73</xdr:row>
      <xdr:rowOff>12700</xdr:rowOff>
    </xdr:from>
    <xdr:to>
      <xdr:col>10</xdr:col>
      <xdr:colOff>104086</xdr:colOff>
      <xdr:row>73</xdr:row>
      <xdr:rowOff>127000</xdr:rowOff>
    </xdr:to>
    <xdr:sp macro="" textlink="">
      <xdr:nvSpPr>
        <xdr:cNvPr id="534" name="OpenSolver124">
          <a:extLst>
            <a:ext uri="{FF2B5EF4-FFF2-40B4-BE49-F238E27FC236}">
              <a16:creationId xmlns:a16="http://schemas.microsoft.com/office/drawing/2014/main" id="{68A4E41A-85A1-44FA-A2FF-97FBE4E2D660}"/>
            </a:ext>
          </a:extLst>
        </xdr:cNvPr>
        <xdr:cNvSpPr/>
      </xdr:nvSpPr>
      <xdr:spPr>
        <a:xfrm>
          <a:off x="9245600" y="146812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11</xdr:col>
      <xdr:colOff>10160</xdr:colOff>
      <xdr:row>73</xdr:row>
      <xdr:rowOff>12700</xdr:rowOff>
    </xdr:from>
    <xdr:to>
      <xdr:col>11</xdr:col>
      <xdr:colOff>96466</xdr:colOff>
      <xdr:row>73</xdr:row>
      <xdr:rowOff>127000</xdr:rowOff>
    </xdr:to>
    <xdr:sp macro="" textlink="">
      <xdr:nvSpPr>
        <xdr:cNvPr id="535" name="OpenSolver125">
          <a:extLst>
            <a:ext uri="{FF2B5EF4-FFF2-40B4-BE49-F238E27FC236}">
              <a16:creationId xmlns:a16="http://schemas.microsoft.com/office/drawing/2014/main" id="{93D54EC6-E527-478D-87B1-F617C4AF6B0D}"/>
            </a:ext>
          </a:extLst>
        </xdr:cNvPr>
        <xdr:cNvSpPr/>
      </xdr:nvSpPr>
      <xdr:spPr>
        <a:xfrm>
          <a:off x="10045700" y="146812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12</xdr:col>
      <xdr:colOff>12700</xdr:colOff>
      <xdr:row>73</xdr:row>
      <xdr:rowOff>12700</xdr:rowOff>
    </xdr:from>
    <xdr:to>
      <xdr:col>12</xdr:col>
      <xdr:colOff>99006</xdr:colOff>
      <xdr:row>73</xdr:row>
      <xdr:rowOff>127000</xdr:rowOff>
    </xdr:to>
    <xdr:sp macro="" textlink="">
      <xdr:nvSpPr>
        <xdr:cNvPr id="536" name="OpenSolver126">
          <a:extLst>
            <a:ext uri="{FF2B5EF4-FFF2-40B4-BE49-F238E27FC236}">
              <a16:creationId xmlns:a16="http://schemas.microsoft.com/office/drawing/2014/main" id="{4D8D5721-5804-4E93-B476-028FD00DEBFB}"/>
            </a:ext>
          </a:extLst>
        </xdr:cNvPr>
        <xdr:cNvSpPr/>
      </xdr:nvSpPr>
      <xdr:spPr>
        <a:xfrm>
          <a:off x="10909300" y="146812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13</xdr:col>
      <xdr:colOff>12700</xdr:colOff>
      <xdr:row>73</xdr:row>
      <xdr:rowOff>12700</xdr:rowOff>
    </xdr:from>
    <xdr:to>
      <xdr:col>13</xdr:col>
      <xdr:colOff>99006</xdr:colOff>
      <xdr:row>73</xdr:row>
      <xdr:rowOff>127000</xdr:rowOff>
    </xdr:to>
    <xdr:sp macro="" textlink="">
      <xdr:nvSpPr>
        <xdr:cNvPr id="537" name="OpenSolver127">
          <a:extLst>
            <a:ext uri="{FF2B5EF4-FFF2-40B4-BE49-F238E27FC236}">
              <a16:creationId xmlns:a16="http://schemas.microsoft.com/office/drawing/2014/main" id="{CF257D70-1ED7-4E87-BE54-A7D8792C8615}"/>
            </a:ext>
          </a:extLst>
        </xdr:cNvPr>
        <xdr:cNvSpPr/>
      </xdr:nvSpPr>
      <xdr:spPr>
        <a:xfrm>
          <a:off x="11785600" y="146812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14</xdr:col>
      <xdr:colOff>10160</xdr:colOff>
      <xdr:row>73</xdr:row>
      <xdr:rowOff>12700</xdr:rowOff>
    </xdr:from>
    <xdr:to>
      <xdr:col>14</xdr:col>
      <xdr:colOff>96466</xdr:colOff>
      <xdr:row>73</xdr:row>
      <xdr:rowOff>127000</xdr:rowOff>
    </xdr:to>
    <xdr:sp macro="" textlink="">
      <xdr:nvSpPr>
        <xdr:cNvPr id="538" name="OpenSolver128">
          <a:extLst>
            <a:ext uri="{FF2B5EF4-FFF2-40B4-BE49-F238E27FC236}">
              <a16:creationId xmlns:a16="http://schemas.microsoft.com/office/drawing/2014/main" id="{C2B3973F-6508-40FF-9A36-1C637ACCCFB1}"/>
            </a:ext>
          </a:extLst>
        </xdr:cNvPr>
        <xdr:cNvSpPr/>
      </xdr:nvSpPr>
      <xdr:spPr>
        <a:xfrm>
          <a:off x="12598400" y="146812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15</xdr:col>
      <xdr:colOff>15240</xdr:colOff>
      <xdr:row>73</xdr:row>
      <xdr:rowOff>12700</xdr:rowOff>
    </xdr:from>
    <xdr:to>
      <xdr:col>15</xdr:col>
      <xdr:colOff>101546</xdr:colOff>
      <xdr:row>73</xdr:row>
      <xdr:rowOff>127000</xdr:rowOff>
    </xdr:to>
    <xdr:sp macro="" textlink="">
      <xdr:nvSpPr>
        <xdr:cNvPr id="539" name="OpenSolver129">
          <a:extLst>
            <a:ext uri="{FF2B5EF4-FFF2-40B4-BE49-F238E27FC236}">
              <a16:creationId xmlns:a16="http://schemas.microsoft.com/office/drawing/2014/main" id="{C050D9CA-CFE9-478C-8037-1D1B45E97829}"/>
            </a:ext>
          </a:extLst>
        </xdr:cNvPr>
        <xdr:cNvSpPr/>
      </xdr:nvSpPr>
      <xdr:spPr>
        <a:xfrm>
          <a:off x="13411200" y="146812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16</xdr:col>
      <xdr:colOff>17780</xdr:colOff>
      <xdr:row>73</xdr:row>
      <xdr:rowOff>12700</xdr:rowOff>
    </xdr:from>
    <xdr:to>
      <xdr:col>16</xdr:col>
      <xdr:colOff>104086</xdr:colOff>
      <xdr:row>73</xdr:row>
      <xdr:rowOff>127000</xdr:rowOff>
    </xdr:to>
    <xdr:sp macro="" textlink="">
      <xdr:nvSpPr>
        <xdr:cNvPr id="540" name="OpenSolver130">
          <a:extLst>
            <a:ext uri="{FF2B5EF4-FFF2-40B4-BE49-F238E27FC236}">
              <a16:creationId xmlns:a16="http://schemas.microsoft.com/office/drawing/2014/main" id="{A67117B8-7C36-4B73-B662-0E0466DB8EE7}"/>
            </a:ext>
          </a:extLst>
        </xdr:cNvPr>
        <xdr:cNvSpPr/>
      </xdr:nvSpPr>
      <xdr:spPr>
        <a:xfrm>
          <a:off x="14312900" y="146812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xdr:col>
      <xdr:colOff>15240</xdr:colOff>
      <xdr:row>74</xdr:row>
      <xdr:rowOff>17780</xdr:rowOff>
    </xdr:from>
    <xdr:to>
      <xdr:col>2</xdr:col>
      <xdr:colOff>101546</xdr:colOff>
      <xdr:row>74</xdr:row>
      <xdr:rowOff>132080</xdr:rowOff>
    </xdr:to>
    <xdr:sp macro="" textlink="">
      <xdr:nvSpPr>
        <xdr:cNvPr id="541" name="OpenSolver131">
          <a:extLst>
            <a:ext uri="{FF2B5EF4-FFF2-40B4-BE49-F238E27FC236}">
              <a16:creationId xmlns:a16="http://schemas.microsoft.com/office/drawing/2014/main" id="{8AFD08C9-503B-49F2-A559-F3330D070DCD}"/>
            </a:ext>
          </a:extLst>
        </xdr:cNvPr>
        <xdr:cNvSpPr/>
      </xdr:nvSpPr>
      <xdr:spPr>
        <a:xfrm>
          <a:off x="2476500" y="14884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xdr:col>
      <xdr:colOff>17780</xdr:colOff>
      <xdr:row>74</xdr:row>
      <xdr:rowOff>17780</xdr:rowOff>
    </xdr:from>
    <xdr:to>
      <xdr:col>3</xdr:col>
      <xdr:colOff>104086</xdr:colOff>
      <xdr:row>74</xdr:row>
      <xdr:rowOff>132080</xdr:rowOff>
    </xdr:to>
    <xdr:sp macro="" textlink="">
      <xdr:nvSpPr>
        <xdr:cNvPr id="542" name="OpenSolver132">
          <a:extLst>
            <a:ext uri="{FF2B5EF4-FFF2-40B4-BE49-F238E27FC236}">
              <a16:creationId xmlns:a16="http://schemas.microsoft.com/office/drawing/2014/main" id="{B13E4628-1E5D-4883-AABF-18667ADF5C61}"/>
            </a:ext>
          </a:extLst>
        </xdr:cNvPr>
        <xdr:cNvSpPr/>
      </xdr:nvSpPr>
      <xdr:spPr>
        <a:xfrm>
          <a:off x="3416300" y="14884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4</xdr:col>
      <xdr:colOff>10160</xdr:colOff>
      <xdr:row>74</xdr:row>
      <xdr:rowOff>17780</xdr:rowOff>
    </xdr:from>
    <xdr:to>
      <xdr:col>4</xdr:col>
      <xdr:colOff>96466</xdr:colOff>
      <xdr:row>74</xdr:row>
      <xdr:rowOff>132080</xdr:rowOff>
    </xdr:to>
    <xdr:sp macro="" textlink="">
      <xdr:nvSpPr>
        <xdr:cNvPr id="543" name="OpenSolver133">
          <a:extLst>
            <a:ext uri="{FF2B5EF4-FFF2-40B4-BE49-F238E27FC236}">
              <a16:creationId xmlns:a16="http://schemas.microsoft.com/office/drawing/2014/main" id="{69C67962-9B18-4556-80A8-0DEB5DACEA37}"/>
            </a:ext>
          </a:extLst>
        </xdr:cNvPr>
        <xdr:cNvSpPr/>
      </xdr:nvSpPr>
      <xdr:spPr>
        <a:xfrm>
          <a:off x="4254500" y="14884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5</xdr:col>
      <xdr:colOff>12700</xdr:colOff>
      <xdr:row>74</xdr:row>
      <xdr:rowOff>17780</xdr:rowOff>
    </xdr:from>
    <xdr:to>
      <xdr:col>5</xdr:col>
      <xdr:colOff>99006</xdr:colOff>
      <xdr:row>74</xdr:row>
      <xdr:rowOff>132080</xdr:rowOff>
    </xdr:to>
    <xdr:sp macro="" textlink="">
      <xdr:nvSpPr>
        <xdr:cNvPr id="544" name="OpenSolver134">
          <a:extLst>
            <a:ext uri="{FF2B5EF4-FFF2-40B4-BE49-F238E27FC236}">
              <a16:creationId xmlns:a16="http://schemas.microsoft.com/office/drawing/2014/main" id="{F7F7F7D6-6083-4281-B5BE-D572008D566D}"/>
            </a:ext>
          </a:extLst>
        </xdr:cNvPr>
        <xdr:cNvSpPr/>
      </xdr:nvSpPr>
      <xdr:spPr>
        <a:xfrm>
          <a:off x="5156200" y="14884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6</xdr:col>
      <xdr:colOff>10160</xdr:colOff>
      <xdr:row>74</xdr:row>
      <xdr:rowOff>17780</xdr:rowOff>
    </xdr:from>
    <xdr:to>
      <xdr:col>6</xdr:col>
      <xdr:colOff>96466</xdr:colOff>
      <xdr:row>74</xdr:row>
      <xdr:rowOff>132080</xdr:rowOff>
    </xdr:to>
    <xdr:sp macro="" textlink="">
      <xdr:nvSpPr>
        <xdr:cNvPr id="545" name="OpenSolver135">
          <a:extLst>
            <a:ext uri="{FF2B5EF4-FFF2-40B4-BE49-F238E27FC236}">
              <a16:creationId xmlns:a16="http://schemas.microsoft.com/office/drawing/2014/main" id="{4262293C-D282-482B-96C8-9980D93C4E48}"/>
            </a:ext>
          </a:extLst>
        </xdr:cNvPr>
        <xdr:cNvSpPr/>
      </xdr:nvSpPr>
      <xdr:spPr>
        <a:xfrm>
          <a:off x="6007100" y="14884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7</xdr:col>
      <xdr:colOff>12700</xdr:colOff>
      <xdr:row>74</xdr:row>
      <xdr:rowOff>17780</xdr:rowOff>
    </xdr:from>
    <xdr:to>
      <xdr:col>7</xdr:col>
      <xdr:colOff>99006</xdr:colOff>
      <xdr:row>74</xdr:row>
      <xdr:rowOff>132080</xdr:rowOff>
    </xdr:to>
    <xdr:sp macro="" textlink="">
      <xdr:nvSpPr>
        <xdr:cNvPr id="546" name="OpenSolver136">
          <a:extLst>
            <a:ext uri="{FF2B5EF4-FFF2-40B4-BE49-F238E27FC236}">
              <a16:creationId xmlns:a16="http://schemas.microsoft.com/office/drawing/2014/main" id="{DF9151F9-AEDB-4B18-911F-BE6C0ED212E6}"/>
            </a:ext>
          </a:extLst>
        </xdr:cNvPr>
        <xdr:cNvSpPr/>
      </xdr:nvSpPr>
      <xdr:spPr>
        <a:xfrm>
          <a:off x="6832600" y="14884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8</xdr:col>
      <xdr:colOff>12700</xdr:colOff>
      <xdr:row>74</xdr:row>
      <xdr:rowOff>17780</xdr:rowOff>
    </xdr:from>
    <xdr:to>
      <xdr:col>8</xdr:col>
      <xdr:colOff>99006</xdr:colOff>
      <xdr:row>74</xdr:row>
      <xdr:rowOff>132080</xdr:rowOff>
    </xdr:to>
    <xdr:sp macro="" textlink="">
      <xdr:nvSpPr>
        <xdr:cNvPr id="547" name="OpenSolver137">
          <a:extLst>
            <a:ext uri="{FF2B5EF4-FFF2-40B4-BE49-F238E27FC236}">
              <a16:creationId xmlns:a16="http://schemas.microsoft.com/office/drawing/2014/main" id="{12484EC1-ABCA-49C0-8C6B-B4385BFEF953}"/>
            </a:ext>
          </a:extLst>
        </xdr:cNvPr>
        <xdr:cNvSpPr/>
      </xdr:nvSpPr>
      <xdr:spPr>
        <a:xfrm>
          <a:off x="7708900" y="14884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9</xdr:col>
      <xdr:colOff>15240</xdr:colOff>
      <xdr:row>74</xdr:row>
      <xdr:rowOff>17780</xdr:rowOff>
    </xdr:from>
    <xdr:to>
      <xdr:col>9</xdr:col>
      <xdr:colOff>101546</xdr:colOff>
      <xdr:row>74</xdr:row>
      <xdr:rowOff>132080</xdr:rowOff>
    </xdr:to>
    <xdr:sp macro="" textlink="">
      <xdr:nvSpPr>
        <xdr:cNvPr id="548" name="OpenSolver138">
          <a:extLst>
            <a:ext uri="{FF2B5EF4-FFF2-40B4-BE49-F238E27FC236}">
              <a16:creationId xmlns:a16="http://schemas.microsoft.com/office/drawing/2014/main" id="{1604118D-B929-4259-AEB7-48CD9DC4987F}"/>
            </a:ext>
          </a:extLst>
        </xdr:cNvPr>
        <xdr:cNvSpPr/>
      </xdr:nvSpPr>
      <xdr:spPr>
        <a:xfrm>
          <a:off x="8458200" y="14884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10</xdr:col>
      <xdr:colOff>17780</xdr:colOff>
      <xdr:row>74</xdr:row>
      <xdr:rowOff>17780</xdr:rowOff>
    </xdr:from>
    <xdr:to>
      <xdr:col>10</xdr:col>
      <xdr:colOff>104086</xdr:colOff>
      <xdr:row>74</xdr:row>
      <xdr:rowOff>132080</xdr:rowOff>
    </xdr:to>
    <xdr:sp macro="" textlink="">
      <xdr:nvSpPr>
        <xdr:cNvPr id="549" name="OpenSolver139">
          <a:extLst>
            <a:ext uri="{FF2B5EF4-FFF2-40B4-BE49-F238E27FC236}">
              <a16:creationId xmlns:a16="http://schemas.microsoft.com/office/drawing/2014/main" id="{B3172DA3-035F-43A0-8F5E-B92AFBBEBBCD}"/>
            </a:ext>
          </a:extLst>
        </xdr:cNvPr>
        <xdr:cNvSpPr/>
      </xdr:nvSpPr>
      <xdr:spPr>
        <a:xfrm>
          <a:off x="9245600" y="14884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11</xdr:col>
      <xdr:colOff>10160</xdr:colOff>
      <xdr:row>74</xdr:row>
      <xdr:rowOff>17780</xdr:rowOff>
    </xdr:from>
    <xdr:to>
      <xdr:col>11</xdr:col>
      <xdr:colOff>96466</xdr:colOff>
      <xdr:row>74</xdr:row>
      <xdr:rowOff>132080</xdr:rowOff>
    </xdr:to>
    <xdr:sp macro="" textlink="">
      <xdr:nvSpPr>
        <xdr:cNvPr id="550" name="OpenSolver140">
          <a:extLst>
            <a:ext uri="{FF2B5EF4-FFF2-40B4-BE49-F238E27FC236}">
              <a16:creationId xmlns:a16="http://schemas.microsoft.com/office/drawing/2014/main" id="{6050794E-2237-4A17-B3D0-A9D22B8BA5BC}"/>
            </a:ext>
          </a:extLst>
        </xdr:cNvPr>
        <xdr:cNvSpPr/>
      </xdr:nvSpPr>
      <xdr:spPr>
        <a:xfrm>
          <a:off x="10045700" y="14884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12</xdr:col>
      <xdr:colOff>12700</xdr:colOff>
      <xdr:row>74</xdr:row>
      <xdr:rowOff>17780</xdr:rowOff>
    </xdr:from>
    <xdr:to>
      <xdr:col>12</xdr:col>
      <xdr:colOff>99006</xdr:colOff>
      <xdr:row>74</xdr:row>
      <xdr:rowOff>132080</xdr:rowOff>
    </xdr:to>
    <xdr:sp macro="" textlink="">
      <xdr:nvSpPr>
        <xdr:cNvPr id="551" name="OpenSolver141">
          <a:extLst>
            <a:ext uri="{FF2B5EF4-FFF2-40B4-BE49-F238E27FC236}">
              <a16:creationId xmlns:a16="http://schemas.microsoft.com/office/drawing/2014/main" id="{6263D52F-FBE3-4536-A48D-7777C2D74EC6}"/>
            </a:ext>
          </a:extLst>
        </xdr:cNvPr>
        <xdr:cNvSpPr/>
      </xdr:nvSpPr>
      <xdr:spPr>
        <a:xfrm>
          <a:off x="10909300" y="14884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13</xdr:col>
      <xdr:colOff>12700</xdr:colOff>
      <xdr:row>74</xdr:row>
      <xdr:rowOff>17780</xdr:rowOff>
    </xdr:from>
    <xdr:to>
      <xdr:col>13</xdr:col>
      <xdr:colOff>99006</xdr:colOff>
      <xdr:row>74</xdr:row>
      <xdr:rowOff>132080</xdr:rowOff>
    </xdr:to>
    <xdr:sp macro="" textlink="">
      <xdr:nvSpPr>
        <xdr:cNvPr id="552" name="OpenSolver142">
          <a:extLst>
            <a:ext uri="{FF2B5EF4-FFF2-40B4-BE49-F238E27FC236}">
              <a16:creationId xmlns:a16="http://schemas.microsoft.com/office/drawing/2014/main" id="{2E6F13E0-7F8F-4C78-9B7D-95582CE981EE}"/>
            </a:ext>
          </a:extLst>
        </xdr:cNvPr>
        <xdr:cNvSpPr/>
      </xdr:nvSpPr>
      <xdr:spPr>
        <a:xfrm>
          <a:off x="11785600" y="14884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14</xdr:col>
      <xdr:colOff>10160</xdr:colOff>
      <xdr:row>74</xdr:row>
      <xdr:rowOff>17780</xdr:rowOff>
    </xdr:from>
    <xdr:to>
      <xdr:col>14</xdr:col>
      <xdr:colOff>96466</xdr:colOff>
      <xdr:row>74</xdr:row>
      <xdr:rowOff>132080</xdr:rowOff>
    </xdr:to>
    <xdr:sp macro="" textlink="">
      <xdr:nvSpPr>
        <xdr:cNvPr id="553" name="OpenSolver143">
          <a:extLst>
            <a:ext uri="{FF2B5EF4-FFF2-40B4-BE49-F238E27FC236}">
              <a16:creationId xmlns:a16="http://schemas.microsoft.com/office/drawing/2014/main" id="{4CA1522D-B424-4161-BCE4-E26F98E61C54}"/>
            </a:ext>
          </a:extLst>
        </xdr:cNvPr>
        <xdr:cNvSpPr/>
      </xdr:nvSpPr>
      <xdr:spPr>
        <a:xfrm>
          <a:off x="12598400" y="14884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15</xdr:col>
      <xdr:colOff>15240</xdr:colOff>
      <xdr:row>74</xdr:row>
      <xdr:rowOff>17780</xdr:rowOff>
    </xdr:from>
    <xdr:to>
      <xdr:col>15</xdr:col>
      <xdr:colOff>101546</xdr:colOff>
      <xdr:row>74</xdr:row>
      <xdr:rowOff>132080</xdr:rowOff>
    </xdr:to>
    <xdr:sp macro="" textlink="">
      <xdr:nvSpPr>
        <xdr:cNvPr id="554" name="OpenSolver144">
          <a:extLst>
            <a:ext uri="{FF2B5EF4-FFF2-40B4-BE49-F238E27FC236}">
              <a16:creationId xmlns:a16="http://schemas.microsoft.com/office/drawing/2014/main" id="{BF3097F5-4249-4ED9-BC43-3E95996DD52E}"/>
            </a:ext>
          </a:extLst>
        </xdr:cNvPr>
        <xdr:cNvSpPr/>
      </xdr:nvSpPr>
      <xdr:spPr>
        <a:xfrm>
          <a:off x="13411200" y="14884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16</xdr:col>
      <xdr:colOff>17780</xdr:colOff>
      <xdr:row>74</xdr:row>
      <xdr:rowOff>17780</xdr:rowOff>
    </xdr:from>
    <xdr:to>
      <xdr:col>16</xdr:col>
      <xdr:colOff>104086</xdr:colOff>
      <xdr:row>74</xdr:row>
      <xdr:rowOff>132080</xdr:rowOff>
    </xdr:to>
    <xdr:sp macro="" textlink="">
      <xdr:nvSpPr>
        <xdr:cNvPr id="555" name="OpenSolver145">
          <a:extLst>
            <a:ext uri="{FF2B5EF4-FFF2-40B4-BE49-F238E27FC236}">
              <a16:creationId xmlns:a16="http://schemas.microsoft.com/office/drawing/2014/main" id="{182A2AA1-F5F8-4CAC-952F-BE4270B96ED9}"/>
            </a:ext>
          </a:extLst>
        </xdr:cNvPr>
        <xdr:cNvSpPr/>
      </xdr:nvSpPr>
      <xdr:spPr>
        <a:xfrm>
          <a:off x="14312900" y="148844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xdr:col>
      <xdr:colOff>15240</xdr:colOff>
      <xdr:row>75</xdr:row>
      <xdr:rowOff>10160</xdr:rowOff>
    </xdr:from>
    <xdr:to>
      <xdr:col>2</xdr:col>
      <xdr:colOff>101546</xdr:colOff>
      <xdr:row>75</xdr:row>
      <xdr:rowOff>124460</xdr:rowOff>
    </xdr:to>
    <xdr:sp macro="" textlink="">
      <xdr:nvSpPr>
        <xdr:cNvPr id="556" name="OpenSolver146">
          <a:extLst>
            <a:ext uri="{FF2B5EF4-FFF2-40B4-BE49-F238E27FC236}">
              <a16:creationId xmlns:a16="http://schemas.microsoft.com/office/drawing/2014/main" id="{15C7BEB2-5AD1-4DF6-89FA-0EA0B76AF3E9}"/>
            </a:ext>
          </a:extLst>
        </xdr:cNvPr>
        <xdr:cNvSpPr/>
      </xdr:nvSpPr>
      <xdr:spPr>
        <a:xfrm>
          <a:off x="2476500" y="15074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xdr:col>
      <xdr:colOff>17780</xdr:colOff>
      <xdr:row>75</xdr:row>
      <xdr:rowOff>10160</xdr:rowOff>
    </xdr:from>
    <xdr:to>
      <xdr:col>3</xdr:col>
      <xdr:colOff>104086</xdr:colOff>
      <xdr:row>75</xdr:row>
      <xdr:rowOff>124460</xdr:rowOff>
    </xdr:to>
    <xdr:sp macro="" textlink="">
      <xdr:nvSpPr>
        <xdr:cNvPr id="557" name="OpenSolver147">
          <a:extLst>
            <a:ext uri="{FF2B5EF4-FFF2-40B4-BE49-F238E27FC236}">
              <a16:creationId xmlns:a16="http://schemas.microsoft.com/office/drawing/2014/main" id="{27535D66-E846-4091-80A0-6F9380FA608A}"/>
            </a:ext>
          </a:extLst>
        </xdr:cNvPr>
        <xdr:cNvSpPr/>
      </xdr:nvSpPr>
      <xdr:spPr>
        <a:xfrm>
          <a:off x="3416300" y="15074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4</xdr:col>
      <xdr:colOff>10160</xdr:colOff>
      <xdr:row>75</xdr:row>
      <xdr:rowOff>10160</xdr:rowOff>
    </xdr:from>
    <xdr:to>
      <xdr:col>4</xdr:col>
      <xdr:colOff>96466</xdr:colOff>
      <xdr:row>75</xdr:row>
      <xdr:rowOff>124460</xdr:rowOff>
    </xdr:to>
    <xdr:sp macro="" textlink="">
      <xdr:nvSpPr>
        <xdr:cNvPr id="558" name="OpenSolver148">
          <a:extLst>
            <a:ext uri="{FF2B5EF4-FFF2-40B4-BE49-F238E27FC236}">
              <a16:creationId xmlns:a16="http://schemas.microsoft.com/office/drawing/2014/main" id="{EA2BA787-A731-472E-8277-112F01BB96DC}"/>
            </a:ext>
          </a:extLst>
        </xdr:cNvPr>
        <xdr:cNvSpPr/>
      </xdr:nvSpPr>
      <xdr:spPr>
        <a:xfrm>
          <a:off x="4254500" y="15074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5</xdr:col>
      <xdr:colOff>12700</xdr:colOff>
      <xdr:row>75</xdr:row>
      <xdr:rowOff>10160</xdr:rowOff>
    </xdr:from>
    <xdr:to>
      <xdr:col>5</xdr:col>
      <xdr:colOff>99006</xdr:colOff>
      <xdr:row>75</xdr:row>
      <xdr:rowOff>124460</xdr:rowOff>
    </xdr:to>
    <xdr:sp macro="" textlink="">
      <xdr:nvSpPr>
        <xdr:cNvPr id="559" name="OpenSolver149">
          <a:extLst>
            <a:ext uri="{FF2B5EF4-FFF2-40B4-BE49-F238E27FC236}">
              <a16:creationId xmlns:a16="http://schemas.microsoft.com/office/drawing/2014/main" id="{7813A901-F808-4ED0-A2BA-6745D957A1DA}"/>
            </a:ext>
          </a:extLst>
        </xdr:cNvPr>
        <xdr:cNvSpPr/>
      </xdr:nvSpPr>
      <xdr:spPr>
        <a:xfrm>
          <a:off x="5156200" y="15074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6</xdr:col>
      <xdr:colOff>10160</xdr:colOff>
      <xdr:row>75</xdr:row>
      <xdr:rowOff>10160</xdr:rowOff>
    </xdr:from>
    <xdr:to>
      <xdr:col>6</xdr:col>
      <xdr:colOff>96466</xdr:colOff>
      <xdr:row>75</xdr:row>
      <xdr:rowOff>124460</xdr:rowOff>
    </xdr:to>
    <xdr:sp macro="" textlink="">
      <xdr:nvSpPr>
        <xdr:cNvPr id="560" name="OpenSolver150">
          <a:extLst>
            <a:ext uri="{FF2B5EF4-FFF2-40B4-BE49-F238E27FC236}">
              <a16:creationId xmlns:a16="http://schemas.microsoft.com/office/drawing/2014/main" id="{85AB129A-F51C-4244-A378-4EB6305DC98B}"/>
            </a:ext>
          </a:extLst>
        </xdr:cNvPr>
        <xdr:cNvSpPr/>
      </xdr:nvSpPr>
      <xdr:spPr>
        <a:xfrm>
          <a:off x="6007100" y="15074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7</xdr:col>
      <xdr:colOff>12700</xdr:colOff>
      <xdr:row>75</xdr:row>
      <xdr:rowOff>10160</xdr:rowOff>
    </xdr:from>
    <xdr:to>
      <xdr:col>7</xdr:col>
      <xdr:colOff>99006</xdr:colOff>
      <xdr:row>75</xdr:row>
      <xdr:rowOff>124460</xdr:rowOff>
    </xdr:to>
    <xdr:sp macro="" textlink="">
      <xdr:nvSpPr>
        <xdr:cNvPr id="561" name="OpenSolver151">
          <a:extLst>
            <a:ext uri="{FF2B5EF4-FFF2-40B4-BE49-F238E27FC236}">
              <a16:creationId xmlns:a16="http://schemas.microsoft.com/office/drawing/2014/main" id="{72AB7EF6-EA92-42EF-B961-F283791A67E3}"/>
            </a:ext>
          </a:extLst>
        </xdr:cNvPr>
        <xdr:cNvSpPr/>
      </xdr:nvSpPr>
      <xdr:spPr>
        <a:xfrm>
          <a:off x="6832600" y="15074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8</xdr:col>
      <xdr:colOff>12700</xdr:colOff>
      <xdr:row>75</xdr:row>
      <xdr:rowOff>10160</xdr:rowOff>
    </xdr:from>
    <xdr:to>
      <xdr:col>8</xdr:col>
      <xdr:colOff>99006</xdr:colOff>
      <xdr:row>75</xdr:row>
      <xdr:rowOff>124460</xdr:rowOff>
    </xdr:to>
    <xdr:sp macro="" textlink="">
      <xdr:nvSpPr>
        <xdr:cNvPr id="562" name="OpenSolver152">
          <a:extLst>
            <a:ext uri="{FF2B5EF4-FFF2-40B4-BE49-F238E27FC236}">
              <a16:creationId xmlns:a16="http://schemas.microsoft.com/office/drawing/2014/main" id="{FB74FE03-92EA-4162-81BF-85B0723206B6}"/>
            </a:ext>
          </a:extLst>
        </xdr:cNvPr>
        <xdr:cNvSpPr/>
      </xdr:nvSpPr>
      <xdr:spPr>
        <a:xfrm>
          <a:off x="7708900" y="15074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9</xdr:col>
      <xdr:colOff>15240</xdr:colOff>
      <xdr:row>75</xdr:row>
      <xdr:rowOff>10160</xdr:rowOff>
    </xdr:from>
    <xdr:to>
      <xdr:col>9</xdr:col>
      <xdr:colOff>101546</xdr:colOff>
      <xdr:row>75</xdr:row>
      <xdr:rowOff>124460</xdr:rowOff>
    </xdr:to>
    <xdr:sp macro="" textlink="">
      <xdr:nvSpPr>
        <xdr:cNvPr id="563" name="OpenSolver153">
          <a:extLst>
            <a:ext uri="{FF2B5EF4-FFF2-40B4-BE49-F238E27FC236}">
              <a16:creationId xmlns:a16="http://schemas.microsoft.com/office/drawing/2014/main" id="{63B86CE7-9C4A-4A0C-9BA5-DF13E582301A}"/>
            </a:ext>
          </a:extLst>
        </xdr:cNvPr>
        <xdr:cNvSpPr/>
      </xdr:nvSpPr>
      <xdr:spPr>
        <a:xfrm>
          <a:off x="8458200" y="15074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10</xdr:col>
      <xdr:colOff>17780</xdr:colOff>
      <xdr:row>75</xdr:row>
      <xdr:rowOff>10160</xdr:rowOff>
    </xdr:from>
    <xdr:to>
      <xdr:col>10</xdr:col>
      <xdr:colOff>104086</xdr:colOff>
      <xdr:row>75</xdr:row>
      <xdr:rowOff>124460</xdr:rowOff>
    </xdr:to>
    <xdr:sp macro="" textlink="">
      <xdr:nvSpPr>
        <xdr:cNvPr id="564" name="OpenSolver154">
          <a:extLst>
            <a:ext uri="{FF2B5EF4-FFF2-40B4-BE49-F238E27FC236}">
              <a16:creationId xmlns:a16="http://schemas.microsoft.com/office/drawing/2014/main" id="{F6501E0D-9466-46CE-B80E-A6BC84572BEB}"/>
            </a:ext>
          </a:extLst>
        </xdr:cNvPr>
        <xdr:cNvSpPr/>
      </xdr:nvSpPr>
      <xdr:spPr>
        <a:xfrm>
          <a:off x="9245600" y="15074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11</xdr:col>
      <xdr:colOff>10160</xdr:colOff>
      <xdr:row>75</xdr:row>
      <xdr:rowOff>10160</xdr:rowOff>
    </xdr:from>
    <xdr:to>
      <xdr:col>11</xdr:col>
      <xdr:colOff>96466</xdr:colOff>
      <xdr:row>75</xdr:row>
      <xdr:rowOff>124460</xdr:rowOff>
    </xdr:to>
    <xdr:sp macro="" textlink="">
      <xdr:nvSpPr>
        <xdr:cNvPr id="565" name="OpenSolver155">
          <a:extLst>
            <a:ext uri="{FF2B5EF4-FFF2-40B4-BE49-F238E27FC236}">
              <a16:creationId xmlns:a16="http://schemas.microsoft.com/office/drawing/2014/main" id="{5B5682AB-7C68-439D-A442-D262DBAB1FB6}"/>
            </a:ext>
          </a:extLst>
        </xdr:cNvPr>
        <xdr:cNvSpPr/>
      </xdr:nvSpPr>
      <xdr:spPr>
        <a:xfrm>
          <a:off x="10045700" y="15074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12</xdr:col>
      <xdr:colOff>12700</xdr:colOff>
      <xdr:row>75</xdr:row>
      <xdr:rowOff>10160</xdr:rowOff>
    </xdr:from>
    <xdr:to>
      <xdr:col>12</xdr:col>
      <xdr:colOff>99006</xdr:colOff>
      <xdr:row>75</xdr:row>
      <xdr:rowOff>124460</xdr:rowOff>
    </xdr:to>
    <xdr:sp macro="" textlink="">
      <xdr:nvSpPr>
        <xdr:cNvPr id="566" name="OpenSolver156">
          <a:extLst>
            <a:ext uri="{FF2B5EF4-FFF2-40B4-BE49-F238E27FC236}">
              <a16:creationId xmlns:a16="http://schemas.microsoft.com/office/drawing/2014/main" id="{B195F21D-3087-4826-BF65-E1AE8265CD89}"/>
            </a:ext>
          </a:extLst>
        </xdr:cNvPr>
        <xdr:cNvSpPr/>
      </xdr:nvSpPr>
      <xdr:spPr>
        <a:xfrm>
          <a:off x="10909300" y="15074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13</xdr:col>
      <xdr:colOff>12700</xdr:colOff>
      <xdr:row>75</xdr:row>
      <xdr:rowOff>10160</xdr:rowOff>
    </xdr:from>
    <xdr:to>
      <xdr:col>13</xdr:col>
      <xdr:colOff>99006</xdr:colOff>
      <xdr:row>75</xdr:row>
      <xdr:rowOff>124460</xdr:rowOff>
    </xdr:to>
    <xdr:sp macro="" textlink="">
      <xdr:nvSpPr>
        <xdr:cNvPr id="567" name="OpenSolver157">
          <a:extLst>
            <a:ext uri="{FF2B5EF4-FFF2-40B4-BE49-F238E27FC236}">
              <a16:creationId xmlns:a16="http://schemas.microsoft.com/office/drawing/2014/main" id="{2D5A8219-0413-44E7-84B5-25D7733FE521}"/>
            </a:ext>
          </a:extLst>
        </xdr:cNvPr>
        <xdr:cNvSpPr/>
      </xdr:nvSpPr>
      <xdr:spPr>
        <a:xfrm>
          <a:off x="11785600" y="15074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14</xdr:col>
      <xdr:colOff>10160</xdr:colOff>
      <xdr:row>75</xdr:row>
      <xdr:rowOff>10160</xdr:rowOff>
    </xdr:from>
    <xdr:to>
      <xdr:col>14</xdr:col>
      <xdr:colOff>96466</xdr:colOff>
      <xdr:row>75</xdr:row>
      <xdr:rowOff>124460</xdr:rowOff>
    </xdr:to>
    <xdr:sp macro="" textlink="">
      <xdr:nvSpPr>
        <xdr:cNvPr id="568" name="OpenSolver158">
          <a:extLst>
            <a:ext uri="{FF2B5EF4-FFF2-40B4-BE49-F238E27FC236}">
              <a16:creationId xmlns:a16="http://schemas.microsoft.com/office/drawing/2014/main" id="{E1210A51-40F9-451A-9E79-171A9BF632C3}"/>
            </a:ext>
          </a:extLst>
        </xdr:cNvPr>
        <xdr:cNvSpPr/>
      </xdr:nvSpPr>
      <xdr:spPr>
        <a:xfrm>
          <a:off x="12598400" y="15074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15</xdr:col>
      <xdr:colOff>15240</xdr:colOff>
      <xdr:row>75</xdr:row>
      <xdr:rowOff>10160</xdr:rowOff>
    </xdr:from>
    <xdr:to>
      <xdr:col>15</xdr:col>
      <xdr:colOff>101546</xdr:colOff>
      <xdr:row>75</xdr:row>
      <xdr:rowOff>124460</xdr:rowOff>
    </xdr:to>
    <xdr:sp macro="" textlink="">
      <xdr:nvSpPr>
        <xdr:cNvPr id="569" name="OpenSolver159">
          <a:extLst>
            <a:ext uri="{FF2B5EF4-FFF2-40B4-BE49-F238E27FC236}">
              <a16:creationId xmlns:a16="http://schemas.microsoft.com/office/drawing/2014/main" id="{1B4BCE8F-3A41-4862-BFDE-3D6B6AFE8832}"/>
            </a:ext>
          </a:extLst>
        </xdr:cNvPr>
        <xdr:cNvSpPr/>
      </xdr:nvSpPr>
      <xdr:spPr>
        <a:xfrm>
          <a:off x="13411200" y="15074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16</xdr:col>
      <xdr:colOff>17780</xdr:colOff>
      <xdr:row>75</xdr:row>
      <xdr:rowOff>10160</xdr:rowOff>
    </xdr:from>
    <xdr:to>
      <xdr:col>16</xdr:col>
      <xdr:colOff>104086</xdr:colOff>
      <xdr:row>75</xdr:row>
      <xdr:rowOff>124460</xdr:rowOff>
    </xdr:to>
    <xdr:sp macro="" textlink="">
      <xdr:nvSpPr>
        <xdr:cNvPr id="570" name="OpenSolver160">
          <a:extLst>
            <a:ext uri="{FF2B5EF4-FFF2-40B4-BE49-F238E27FC236}">
              <a16:creationId xmlns:a16="http://schemas.microsoft.com/office/drawing/2014/main" id="{CE76ABE3-7604-4EAC-9B37-48D5E6AF17DE}"/>
            </a:ext>
          </a:extLst>
        </xdr:cNvPr>
        <xdr:cNvSpPr/>
      </xdr:nvSpPr>
      <xdr:spPr>
        <a:xfrm>
          <a:off x="14312900" y="150749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xdr:col>
      <xdr:colOff>15240</xdr:colOff>
      <xdr:row>76</xdr:row>
      <xdr:rowOff>15240</xdr:rowOff>
    </xdr:from>
    <xdr:to>
      <xdr:col>2</xdr:col>
      <xdr:colOff>101546</xdr:colOff>
      <xdr:row>76</xdr:row>
      <xdr:rowOff>129540</xdr:rowOff>
    </xdr:to>
    <xdr:sp macro="" textlink="">
      <xdr:nvSpPr>
        <xdr:cNvPr id="571" name="OpenSolver161">
          <a:extLst>
            <a:ext uri="{FF2B5EF4-FFF2-40B4-BE49-F238E27FC236}">
              <a16:creationId xmlns:a16="http://schemas.microsoft.com/office/drawing/2014/main" id="{575556CF-9B1B-4BB3-B498-34094ED97C6E}"/>
            </a:ext>
          </a:extLst>
        </xdr:cNvPr>
        <xdr:cNvSpPr/>
      </xdr:nvSpPr>
      <xdr:spPr>
        <a:xfrm>
          <a:off x="2476500" y="152781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xdr:col>
      <xdr:colOff>17780</xdr:colOff>
      <xdr:row>76</xdr:row>
      <xdr:rowOff>15240</xdr:rowOff>
    </xdr:from>
    <xdr:to>
      <xdr:col>3</xdr:col>
      <xdr:colOff>104086</xdr:colOff>
      <xdr:row>76</xdr:row>
      <xdr:rowOff>129540</xdr:rowOff>
    </xdr:to>
    <xdr:sp macro="" textlink="">
      <xdr:nvSpPr>
        <xdr:cNvPr id="572" name="OpenSolver162">
          <a:extLst>
            <a:ext uri="{FF2B5EF4-FFF2-40B4-BE49-F238E27FC236}">
              <a16:creationId xmlns:a16="http://schemas.microsoft.com/office/drawing/2014/main" id="{E466C567-7859-405F-898A-E2979056C3B9}"/>
            </a:ext>
          </a:extLst>
        </xdr:cNvPr>
        <xdr:cNvSpPr/>
      </xdr:nvSpPr>
      <xdr:spPr>
        <a:xfrm>
          <a:off x="3416300" y="152781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4</xdr:col>
      <xdr:colOff>10160</xdr:colOff>
      <xdr:row>76</xdr:row>
      <xdr:rowOff>15240</xdr:rowOff>
    </xdr:from>
    <xdr:to>
      <xdr:col>4</xdr:col>
      <xdr:colOff>96466</xdr:colOff>
      <xdr:row>76</xdr:row>
      <xdr:rowOff>129540</xdr:rowOff>
    </xdr:to>
    <xdr:sp macro="" textlink="">
      <xdr:nvSpPr>
        <xdr:cNvPr id="573" name="OpenSolver163">
          <a:extLst>
            <a:ext uri="{FF2B5EF4-FFF2-40B4-BE49-F238E27FC236}">
              <a16:creationId xmlns:a16="http://schemas.microsoft.com/office/drawing/2014/main" id="{F988EE38-76D3-40F5-B782-EBD7146972E3}"/>
            </a:ext>
          </a:extLst>
        </xdr:cNvPr>
        <xdr:cNvSpPr/>
      </xdr:nvSpPr>
      <xdr:spPr>
        <a:xfrm>
          <a:off x="4254500" y="152781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5</xdr:col>
      <xdr:colOff>12700</xdr:colOff>
      <xdr:row>76</xdr:row>
      <xdr:rowOff>15240</xdr:rowOff>
    </xdr:from>
    <xdr:to>
      <xdr:col>5</xdr:col>
      <xdr:colOff>99006</xdr:colOff>
      <xdr:row>76</xdr:row>
      <xdr:rowOff>129540</xdr:rowOff>
    </xdr:to>
    <xdr:sp macro="" textlink="">
      <xdr:nvSpPr>
        <xdr:cNvPr id="574" name="OpenSolver164">
          <a:extLst>
            <a:ext uri="{FF2B5EF4-FFF2-40B4-BE49-F238E27FC236}">
              <a16:creationId xmlns:a16="http://schemas.microsoft.com/office/drawing/2014/main" id="{2EFD004F-9B1F-4CF4-A96C-5AE569C15881}"/>
            </a:ext>
          </a:extLst>
        </xdr:cNvPr>
        <xdr:cNvSpPr/>
      </xdr:nvSpPr>
      <xdr:spPr>
        <a:xfrm>
          <a:off x="5156200" y="152781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6</xdr:col>
      <xdr:colOff>10160</xdr:colOff>
      <xdr:row>76</xdr:row>
      <xdr:rowOff>15240</xdr:rowOff>
    </xdr:from>
    <xdr:to>
      <xdr:col>6</xdr:col>
      <xdr:colOff>96466</xdr:colOff>
      <xdr:row>76</xdr:row>
      <xdr:rowOff>129540</xdr:rowOff>
    </xdr:to>
    <xdr:sp macro="" textlink="">
      <xdr:nvSpPr>
        <xdr:cNvPr id="575" name="OpenSolver165">
          <a:extLst>
            <a:ext uri="{FF2B5EF4-FFF2-40B4-BE49-F238E27FC236}">
              <a16:creationId xmlns:a16="http://schemas.microsoft.com/office/drawing/2014/main" id="{7D7EDE70-B894-45AD-9035-F417CB279AB8}"/>
            </a:ext>
          </a:extLst>
        </xdr:cNvPr>
        <xdr:cNvSpPr/>
      </xdr:nvSpPr>
      <xdr:spPr>
        <a:xfrm>
          <a:off x="6007100" y="152781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7</xdr:col>
      <xdr:colOff>12700</xdr:colOff>
      <xdr:row>76</xdr:row>
      <xdr:rowOff>15240</xdr:rowOff>
    </xdr:from>
    <xdr:to>
      <xdr:col>7</xdr:col>
      <xdr:colOff>99006</xdr:colOff>
      <xdr:row>76</xdr:row>
      <xdr:rowOff>129540</xdr:rowOff>
    </xdr:to>
    <xdr:sp macro="" textlink="">
      <xdr:nvSpPr>
        <xdr:cNvPr id="576" name="OpenSolver166">
          <a:extLst>
            <a:ext uri="{FF2B5EF4-FFF2-40B4-BE49-F238E27FC236}">
              <a16:creationId xmlns:a16="http://schemas.microsoft.com/office/drawing/2014/main" id="{5F42781D-36EC-4C39-B948-91BBE418BE7F}"/>
            </a:ext>
          </a:extLst>
        </xdr:cNvPr>
        <xdr:cNvSpPr/>
      </xdr:nvSpPr>
      <xdr:spPr>
        <a:xfrm>
          <a:off x="6832600" y="152781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8</xdr:col>
      <xdr:colOff>12700</xdr:colOff>
      <xdr:row>76</xdr:row>
      <xdr:rowOff>15240</xdr:rowOff>
    </xdr:from>
    <xdr:to>
      <xdr:col>8</xdr:col>
      <xdr:colOff>99006</xdr:colOff>
      <xdr:row>76</xdr:row>
      <xdr:rowOff>129540</xdr:rowOff>
    </xdr:to>
    <xdr:sp macro="" textlink="">
      <xdr:nvSpPr>
        <xdr:cNvPr id="577" name="OpenSolver167">
          <a:extLst>
            <a:ext uri="{FF2B5EF4-FFF2-40B4-BE49-F238E27FC236}">
              <a16:creationId xmlns:a16="http://schemas.microsoft.com/office/drawing/2014/main" id="{43A58CC2-D695-4664-99ED-C45B57FB6FE2}"/>
            </a:ext>
          </a:extLst>
        </xdr:cNvPr>
        <xdr:cNvSpPr/>
      </xdr:nvSpPr>
      <xdr:spPr>
        <a:xfrm>
          <a:off x="7708900" y="152781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9</xdr:col>
      <xdr:colOff>15240</xdr:colOff>
      <xdr:row>76</xdr:row>
      <xdr:rowOff>15240</xdr:rowOff>
    </xdr:from>
    <xdr:to>
      <xdr:col>9</xdr:col>
      <xdr:colOff>101546</xdr:colOff>
      <xdr:row>76</xdr:row>
      <xdr:rowOff>129540</xdr:rowOff>
    </xdr:to>
    <xdr:sp macro="" textlink="">
      <xdr:nvSpPr>
        <xdr:cNvPr id="578" name="OpenSolver168">
          <a:extLst>
            <a:ext uri="{FF2B5EF4-FFF2-40B4-BE49-F238E27FC236}">
              <a16:creationId xmlns:a16="http://schemas.microsoft.com/office/drawing/2014/main" id="{26DF82C2-41F8-4956-96E2-68C7DB409142}"/>
            </a:ext>
          </a:extLst>
        </xdr:cNvPr>
        <xdr:cNvSpPr/>
      </xdr:nvSpPr>
      <xdr:spPr>
        <a:xfrm>
          <a:off x="8458200" y="152781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10</xdr:col>
      <xdr:colOff>17780</xdr:colOff>
      <xdr:row>76</xdr:row>
      <xdr:rowOff>15240</xdr:rowOff>
    </xdr:from>
    <xdr:to>
      <xdr:col>10</xdr:col>
      <xdr:colOff>104086</xdr:colOff>
      <xdr:row>76</xdr:row>
      <xdr:rowOff>129540</xdr:rowOff>
    </xdr:to>
    <xdr:sp macro="" textlink="">
      <xdr:nvSpPr>
        <xdr:cNvPr id="579" name="OpenSolver169">
          <a:extLst>
            <a:ext uri="{FF2B5EF4-FFF2-40B4-BE49-F238E27FC236}">
              <a16:creationId xmlns:a16="http://schemas.microsoft.com/office/drawing/2014/main" id="{2FC247E6-2B3E-4A21-B0EA-887364C3CD3B}"/>
            </a:ext>
          </a:extLst>
        </xdr:cNvPr>
        <xdr:cNvSpPr/>
      </xdr:nvSpPr>
      <xdr:spPr>
        <a:xfrm>
          <a:off x="9245600" y="152781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11</xdr:col>
      <xdr:colOff>10160</xdr:colOff>
      <xdr:row>76</xdr:row>
      <xdr:rowOff>15240</xdr:rowOff>
    </xdr:from>
    <xdr:to>
      <xdr:col>11</xdr:col>
      <xdr:colOff>96466</xdr:colOff>
      <xdr:row>76</xdr:row>
      <xdr:rowOff>129540</xdr:rowOff>
    </xdr:to>
    <xdr:sp macro="" textlink="">
      <xdr:nvSpPr>
        <xdr:cNvPr id="580" name="OpenSolver170">
          <a:extLst>
            <a:ext uri="{FF2B5EF4-FFF2-40B4-BE49-F238E27FC236}">
              <a16:creationId xmlns:a16="http://schemas.microsoft.com/office/drawing/2014/main" id="{307E54D0-DA6B-4992-A753-87261486101E}"/>
            </a:ext>
          </a:extLst>
        </xdr:cNvPr>
        <xdr:cNvSpPr/>
      </xdr:nvSpPr>
      <xdr:spPr>
        <a:xfrm>
          <a:off x="10045700" y="152781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12</xdr:col>
      <xdr:colOff>12700</xdr:colOff>
      <xdr:row>76</xdr:row>
      <xdr:rowOff>15240</xdr:rowOff>
    </xdr:from>
    <xdr:to>
      <xdr:col>12</xdr:col>
      <xdr:colOff>99006</xdr:colOff>
      <xdr:row>76</xdr:row>
      <xdr:rowOff>129540</xdr:rowOff>
    </xdr:to>
    <xdr:sp macro="" textlink="">
      <xdr:nvSpPr>
        <xdr:cNvPr id="581" name="OpenSolver171">
          <a:extLst>
            <a:ext uri="{FF2B5EF4-FFF2-40B4-BE49-F238E27FC236}">
              <a16:creationId xmlns:a16="http://schemas.microsoft.com/office/drawing/2014/main" id="{193C4F25-D1A9-4A7C-ACC7-E5F6B3854978}"/>
            </a:ext>
          </a:extLst>
        </xdr:cNvPr>
        <xdr:cNvSpPr/>
      </xdr:nvSpPr>
      <xdr:spPr>
        <a:xfrm>
          <a:off x="10909300" y="152781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13</xdr:col>
      <xdr:colOff>12700</xdr:colOff>
      <xdr:row>76</xdr:row>
      <xdr:rowOff>15240</xdr:rowOff>
    </xdr:from>
    <xdr:to>
      <xdr:col>13</xdr:col>
      <xdr:colOff>99006</xdr:colOff>
      <xdr:row>76</xdr:row>
      <xdr:rowOff>129540</xdr:rowOff>
    </xdr:to>
    <xdr:sp macro="" textlink="">
      <xdr:nvSpPr>
        <xdr:cNvPr id="582" name="OpenSolver172">
          <a:extLst>
            <a:ext uri="{FF2B5EF4-FFF2-40B4-BE49-F238E27FC236}">
              <a16:creationId xmlns:a16="http://schemas.microsoft.com/office/drawing/2014/main" id="{F5E4A3C9-DC1A-4E2B-BFCE-D9EAC363A9CF}"/>
            </a:ext>
          </a:extLst>
        </xdr:cNvPr>
        <xdr:cNvSpPr/>
      </xdr:nvSpPr>
      <xdr:spPr>
        <a:xfrm>
          <a:off x="11785600" y="152781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14</xdr:col>
      <xdr:colOff>10160</xdr:colOff>
      <xdr:row>76</xdr:row>
      <xdr:rowOff>15240</xdr:rowOff>
    </xdr:from>
    <xdr:to>
      <xdr:col>14</xdr:col>
      <xdr:colOff>96466</xdr:colOff>
      <xdr:row>76</xdr:row>
      <xdr:rowOff>129540</xdr:rowOff>
    </xdr:to>
    <xdr:sp macro="" textlink="">
      <xdr:nvSpPr>
        <xdr:cNvPr id="583" name="OpenSolver173">
          <a:extLst>
            <a:ext uri="{FF2B5EF4-FFF2-40B4-BE49-F238E27FC236}">
              <a16:creationId xmlns:a16="http://schemas.microsoft.com/office/drawing/2014/main" id="{1E15926E-7DA8-493F-A79C-65AC0B4818B6}"/>
            </a:ext>
          </a:extLst>
        </xdr:cNvPr>
        <xdr:cNvSpPr/>
      </xdr:nvSpPr>
      <xdr:spPr>
        <a:xfrm>
          <a:off x="12598400" y="152781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15</xdr:col>
      <xdr:colOff>15240</xdr:colOff>
      <xdr:row>76</xdr:row>
      <xdr:rowOff>15240</xdr:rowOff>
    </xdr:from>
    <xdr:to>
      <xdr:col>15</xdr:col>
      <xdr:colOff>101546</xdr:colOff>
      <xdr:row>76</xdr:row>
      <xdr:rowOff>129540</xdr:rowOff>
    </xdr:to>
    <xdr:sp macro="" textlink="">
      <xdr:nvSpPr>
        <xdr:cNvPr id="584" name="OpenSolver174">
          <a:extLst>
            <a:ext uri="{FF2B5EF4-FFF2-40B4-BE49-F238E27FC236}">
              <a16:creationId xmlns:a16="http://schemas.microsoft.com/office/drawing/2014/main" id="{E4FC7852-A162-4736-A1D2-A1FC4939EC7D}"/>
            </a:ext>
          </a:extLst>
        </xdr:cNvPr>
        <xdr:cNvSpPr/>
      </xdr:nvSpPr>
      <xdr:spPr>
        <a:xfrm>
          <a:off x="13411200" y="152781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16</xdr:col>
      <xdr:colOff>17780</xdr:colOff>
      <xdr:row>76</xdr:row>
      <xdr:rowOff>15240</xdr:rowOff>
    </xdr:from>
    <xdr:to>
      <xdr:col>16</xdr:col>
      <xdr:colOff>104086</xdr:colOff>
      <xdr:row>76</xdr:row>
      <xdr:rowOff>129540</xdr:rowOff>
    </xdr:to>
    <xdr:sp macro="" textlink="">
      <xdr:nvSpPr>
        <xdr:cNvPr id="585" name="OpenSolver175">
          <a:extLst>
            <a:ext uri="{FF2B5EF4-FFF2-40B4-BE49-F238E27FC236}">
              <a16:creationId xmlns:a16="http://schemas.microsoft.com/office/drawing/2014/main" id="{557F0360-7B9F-41D3-93E2-9761FFC96866}"/>
            </a:ext>
          </a:extLst>
        </xdr:cNvPr>
        <xdr:cNvSpPr/>
      </xdr:nvSpPr>
      <xdr:spPr>
        <a:xfrm>
          <a:off x="14312900" y="152781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xdr:col>
      <xdr:colOff>15240</xdr:colOff>
      <xdr:row>77</xdr:row>
      <xdr:rowOff>7620</xdr:rowOff>
    </xdr:from>
    <xdr:to>
      <xdr:col>2</xdr:col>
      <xdr:colOff>101546</xdr:colOff>
      <xdr:row>77</xdr:row>
      <xdr:rowOff>121920</xdr:rowOff>
    </xdr:to>
    <xdr:sp macro="" textlink="">
      <xdr:nvSpPr>
        <xdr:cNvPr id="586" name="OpenSolver176">
          <a:extLst>
            <a:ext uri="{FF2B5EF4-FFF2-40B4-BE49-F238E27FC236}">
              <a16:creationId xmlns:a16="http://schemas.microsoft.com/office/drawing/2014/main" id="{DCA74250-573D-4D84-922A-7FCDC15BD946}"/>
            </a:ext>
          </a:extLst>
        </xdr:cNvPr>
        <xdr:cNvSpPr/>
      </xdr:nvSpPr>
      <xdr:spPr>
        <a:xfrm>
          <a:off x="2476500" y="15468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xdr:col>
      <xdr:colOff>17780</xdr:colOff>
      <xdr:row>77</xdr:row>
      <xdr:rowOff>7620</xdr:rowOff>
    </xdr:from>
    <xdr:to>
      <xdr:col>3</xdr:col>
      <xdr:colOff>104086</xdr:colOff>
      <xdr:row>77</xdr:row>
      <xdr:rowOff>121920</xdr:rowOff>
    </xdr:to>
    <xdr:sp macro="" textlink="">
      <xdr:nvSpPr>
        <xdr:cNvPr id="587" name="OpenSolver177">
          <a:extLst>
            <a:ext uri="{FF2B5EF4-FFF2-40B4-BE49-F238E27FC236}">
              <a16:creationId xmlns:a16="http://schemas.microsoft.com/office/drawing/2014/main" id="{DC26560B-AA44-47E5-A422-05213F12173D}"/>
            </a:ext>
          </a:extLst>
        </xdr:cNvPr>
        <xdr:cNvSpPr/>
      </xdr:nvSpPr>
      <xdr:spPr>
        <a:xfrm>
          <a:off x="3416300" y="15468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4</xdr:col>
      <xdr:colOff>10160</xdr:colOff>
      <xdr:row>77</xdr:row>
      <xdr:rowOff>7620</xdr:rowOff>
    </xdr:from>
    <xdr:to>
      <xdr:col>4</xdr:col>
      <xdr:colOff>96466</xdr:colOff>
      <xdr:row>77</xdr:row>
      <xdr:rowOff>121920</xdr:rowOff>
    </xdr:to>
    <xdr:sp macro="" textlink="">
      <xdr:nvSpPr>
        <xdr:cNvPr id="588" name="OpenSolver178">
          <a:extLst>
            <a:ext uri="{FF2B5EF4-FFF2-40B4-BE49-F238E27FC236}">
              <a16:creationId xmlns:a16="http://schemas.microsoft.com/office/drawing/2014/main" id="{2E65472B-14F4-4E23-BA6F-9257D93BC13B}"/>
            </a:ext>
          </a:extLst>
        </xdr:cNvPr>
        <xdr:cNvSpPr/>
      </xdr:nvSpPr>
      <xdr:spPr>
        <a:xfrm>
          <a:off x="4254500" y="15468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5</xdr:col>
      <xdr:colOff>12700</xdr:colOff>
      <xdr:row>77</xdr:row>
      <xdr:rowOff>7620</xdr:rowOff>
    </xdr:from>
    <xdr:to>
      <xdr:col>5</xdr:col>
      <xdr:colOff>99006</xdr:colOff>
      <xdr:row>77</xdr:row>
      <xdr:rowOff>121920</xdr:rowOff>
    </xdr:to>
    <xdr:sp macro="" textlink="">
      <xdr:nvSpPr>
        <xdr:cNvPr id="589" name="OpenSolver179">
          <a:extLst>
            <a:ext uri="{FF2B5EF4-FFF2-40B4-BE49-F238E27FC236}">
              <a16:creationId xmlns:a16="http://schemas.microsoft.com/office/drawing/2014/main" id="{9EBA7C0C-7419-4A7D-92AA-D02627FC6E9B}"/>
            </a:ext>
          </a:extLst>
        </xdr:cNvPr>
        <xdr:cNvSpPr/>
      </xdr:nvSpPr>
      <xdr:spPr>
        <a:xfrm>
          <a:off x="5156200" y="15468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6</xdr:col>
      <xdr:colOff>10160</xdr:colOff>
      <xdr:row>77</xdr:row>
      <xdr:rowOff>7620</xdr:rowOff>
    </xdr:from>
    <xdr:to>
      <xdr:col>6</xdr:col>
      <xdr:colOff>96466</xdr:colOff>
      <xdr:row>77</xdr:row>
      <xdr:rowOff>121920</xdr:rowOff>
    </xdr:to>
    <xdr:sp macro="" textlink="">
      <xdr:nvSpPr>
        <xdr:cNvPr id="590" name="OpenSolver180">
          <a:extLst>
            <a:ext uri="{FF2B5EF4-FFF2-40B4-BE49-F238E27FC236}">
              <a16:creationId xmlns:a16="http://schemas.microsoft.com/office/drawing/2014/main" id="{E2EFFF7C-ABA2-4F87-BCDD-03DC2F414527}"/>
            </a:ext>
          </a:extLst>
        </xdr:cNvPr>
        <xdr:cNvSpPr/>
      </xdr:nvSpPr>
      <xdr:spPr>
        <a:xfrm>
          <a:off x="6007100" y="15468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7</xdr:col>
      <xdr:colOff>12700</xdr:colOff>
      <xdr:row>77</xdr:row>
      <xdr:rowOff>7620</xdr:rowOff>
    </xdr:from>
    <xdr:to>
      <xdr:col>7</xdr:col>
      <xdr:colOff>99006</xdr:colOff>
      <xdr:row>77</xdr:row>
      <xdr:rowOff>121920</xdr:rowOff>
    </xdr:to>
    <xdr:sp macro="" textlink="">
      <xdr:nvSpPr>
        <xdr:cNvPr id="591" name="OpenSolver181">
          <a:extLst>
            <a:ext uri="{FF2B5EF4-FFF2-40B4-BE49-F238E27FC236}">
              <a16:creationId xmlns:a16="http://schemas.microsoft.com/office/drawing/2014/main" id="{511422C5-C008-425B-9566-071075E4B44F}"/>
            </a:ext>
          </a:extLst>
        </xdr:cNvPr>
        <xdr:cNvSpPr/>
      </xdr:nvSpPr>
      <xdr:spPr>
        <a:xfrm>
          <a:off x="6832600" y="15468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8</xdr:col>
      <xdr:colOff>12700</xdr:colOff>
      <xdr:row>77</xdr:row>
      <xdr:rowOff>7620</xdr:rowOff>
    </xdr:from>
    <xdr:to>
      <xdr:col>8</xdr:col>
      <xdr:colOff>99006</xdr:colOff>
      <xdr:row>77</xdr:row>
      <xdr:rowOff>121920</xdr:rowOff>
    </xdr:to>
    <xdr:sp macro="" textlink="">
      <xdr:nvSpPr>
        <xdr:cNvPr id="592" name="OpenSolver182">
          <a:extLst>
            <a:ext uri="{FF2B5EF4-FFF2-40B4-BE49-F238E27FC236}">
              <a16:creationId xmlns:a16="http://schemas.microsoft.com/office/drawing/2014/main" id="{2128C094-18A8-4FED-BA76-B5703E4BB3E2}"/>
            </a:ext>
          </a:extLst>
        </xdr:cNvPr>
        <xdr:cNvSpPr/>
      </xdr:nvSpPr>
      <xdr:spPr>
        <a:xfrm>
          <a:off x="7708900" y="15468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9</xdr:col>
      <xdr:colOff>15240</xdr:colOff>
      <xdr:row>77</xdr:row>
      <xdr:rowOff>7620</xdr:rowOff>
    </xdr:from>
    <xdr:to>
      <xdr:col>9</xdr:col>
      <xdr:colOff>101546</xdr:colOff>
      <xdr:row>77</xdr:row>
      <xdr:rowOff>121920</xdr:rowOff>
    </xdr:to>
    <xdr:sp macro="" textlink="">
      <xdr:nvSpPr>
        <xdr:cNvPr id="593" name="OpenSolver183">
          <a:extLst>
            <a:ext uri="{FF2B5EF4-FFF2-40B4-BE49-F238E27FC236}">
              <a16:creationId xmlns:a16="http://schemas.microsoft.com/office/drawing/2014/main" id="{D0BB9F0B-D9F5-48CC-A639-97821D738D9E}"/>
            </a:ext>
          </a:extLst>
        </xdr:cNvPr>
        <xdr:cNvSpPr/>
      </xdr:nvSpPr>
      <xdr:spPr>
        <a:xfrm>
          <a:off x="8458200" y="15468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10</xdr:col>
      <xdr:colOff>17780</xdr:colOff>
      <xdr:row>77</xdr:row>
      <xdr:rowOff>7620</xdr:rowOff>
    </xdr:from>
    <xdr:to>
      <xdr:col>10</xdr:col>
      <xdr:colOff>104086</xdr:colOff>
      <xdr:row>77</xdr:row>
      <xdr:rowOff>121920</xdr:rowOff>
    </xdr:to>
    <xdr:sp macro="" textlink="">
      <xdr:nvSpPr>
        <xdr:cNvPr id="594" name="OpenSolver184">
          <a:extLst>
            <a:ext uri="{FF2B5EF4-FFF2-40B4-BE49-F238E27FC236}">
              <a16:creationId xmlns:a16="http://schemas.microsoft.com/office/drawing/2014/main" id="{004072D5-4517-4EE7-B3D5-B53C5947A159}"/>
            </a:ext>
          </a:extLst>
        </xdr:cNvPr>
        <xdr:cNvSpPr/>
      </xdr:nvSpPr>
      <xdr:spPr>
        <a:xfrm>
          <a:off x="9245600" y="15468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11</xdr:col>
      <xdr:colOff>10160</xdr:colOff>
      <xdr:row>77</xdr:row>
      <xdr:rowOff>7620</xdr:rowOff>
    </xdr:from>
    <xdr:to>
      <xdr:col>11</xdr:col>
      <xdr:colOff>96466</xdr:colOff>
      <xdr:row>77</xdr:row>
      <xdr:rowOff>121920</xdr:rowOff>
    </xdr:to>
    <xdr:sp macro="" textlink="">
      <xdr:nvSpPr>
        <xdr:cNvPr id="595" name="OpenSolver185">
          <a:extLst>
            <a:ext uri="{FF2B5EF4-FFF2-40B4-BE49-F238E27FC236}">
              <a16:creationId xmlns:a16="http://schemas.microsoft.com/office/drawing/2014/main" id="{1CD6EEC9-8F5C-454D-B013-B968CE45AB5B}"/>
            </a:ext>
          </a:extLst>
        </xdr:cNvPr>
        <xdr:cNvSpPr/>
      </xdr:nvSpPr>
      <xdr:spPr>
        <a:xfrm>
          <a:off x="10045700" y="15468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12</xdr:col>
      <xdr:colOff>12700</xdr:colOff>
      <xdr:row>77</xdr:row>
      <xdr:rowOff>7620</xdr:rowOff>
    </xdr:from>
    <xdr:to>
      <xdr:col>12</xdr:col>
      <xdr:colOff>99006</xdr:colOff>
      <xdr:row>77</xdr:row>
      <xdr:rowOff>121920</xdr:rowOff>
    </xdr:to>
    <xdr:sp macro="" textlink="">
      <xdr:nvSpPr>
        <xdr:cNvPr id="596" name="OpenSolver186">
          <a:extLst>
            <a:ext uri="{FF2B5EF4-FFF2-40B4-BE49-F238E27FC236}">
              <a16:creationId xmlns:a16="http://schemas.microsoft.com/office/drawing/2014/main" id="{A847B700-DA32-4CA5-ABDA-4E75C7D3C2CA}"/>
            </a:ext>
          </a:extLst>
        </xdr:cNvPr>
        <xdr:cNvSpPr/>
      </xdr:nvSpPr>
      <xdr:spPr>
        <a:xfrm>
          <a:off x="10909300" y="15468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13</xdr:col>
      <xdr:colOff>12700</xdr:colOff>
      <xdr:row>77</xdr:row>
      <xdr:rowOff>7620</xdr:rowOff>
    </xdr:from>
    <xdr:to>
      <xdr:col>13</xdr:col>
      <xdr:colOff>99006</xdr:colOff>
      <xdr:row>77</xdr:row>
      <xdr:rowOff>121920</xdr:rowOff>
    </xdr:to>
    <xdr:sp macro="" textlink="">
      <xdr:nvSpPr>
        <xdr:cNvPr id="597" name="OpenSolver187">
          <a:extLst>
            <a:ext uri="{FF2B5EF4-FFF2-40B4-BE49-F238E27FC236}">
              <a16:creationId xmlns:a16="http://schemas.microsoft.com/office/drawing/2014/main" id="{1E8D729F-58A1-414E-A818-0ADF244F9278}"/>
            </a:ext>
          </a:extLst>
        </xdr:cNvPr>
        <xdr:cNvSpPr/>
      </xdr:nvSpPr>
      <xdr:spPr>
        <a:xfrm>
          <a:off x="11785600" y="15468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14</xdr:col>
      <xdr:colOff>10160</xdr:colOff>
      <xdr:row>77</xdr:row>
      <xdr:rowOff>7620</xdr:rowOff>
    </xdr:from>
    <xdr:to>
      <xdr:col>14</xdr:col>
      <xdr:colOff>96466</xdr:colOff>
      <xdr:row>77</xdr:row>
      <xdr:rowOff>121920</xdr:rowOff>
    </xdr:to>
    <xdr:sp macro="" textlink="">
      <xdr:nvSpPr>
        <xdr:cNvPr id="598" name="OpenSolver188">
          <a:extLst>
            <a:ext uri="{FF2B5EF4-FFF2-40B4-BE49-F238E27FC236}">
              <a16:creationId xmlns:a16="http://schemas.microsoft.com/office/drawing/2014/main" id="{F1E00849-EFF0-4B4B-BD01-9037FC1B042C}"/>
            </a:ext>
          </a:extLst>
        </xdr:cNvPr>
        <xdr:cNvSpPr/>
      </xdr:nvSpPr>
      <xdr:spPr>
        <a:xfrm>
          <a:off x="12598400" y="15468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15</xdr:col>
      <xdr:colOff>15240</xdr:colOff>
      <xdr:row>77</xdr:row>
      <xdr:rowOff>7620</xdr:rowOff>
    </xdr:from>
    <xdr:to>
      <xdr:col>15</xdr:col>
      <xdr:colOff>101546</xdr:colOff>
      <xdr:row>77</xdr:row>
      <xdr:rowOff>121920</xdr:rowOff>
    </xdr:to>
    <xdr:sp macro="" textlink="">
      <xdr:nvSpPr>
        <xdr:cNvPr id="599" name="OpenSolver189">
          <a:extLst>
            <a:ext uri="{FF2B5EF4-FFF2-40B4-BE49-F238E27FC236}">
              <a16:creationId xmlns:a16="http://schemas.microsoft.com/office/drawing/2014/main" id="{31817B6C-F368-4533-9796-F09691D96D3C}"/>
            </a:ext>
          </a:extLst>
        </xdr:cNvPr>
        <xdr:cNvSpPr/>
      </xdr:nvSpPr>
      <xdr:spPr>
        <a:xfrm>
          <a:off x="13411200" y="15468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16</xdr:col>
      <xdr:colOff>17780</xdr:colOff>
      <xdr:row>77</xdr:row>
      <xdr:rowOff>7620</xdr:rowOff>
    </xdr:from>
    <xdr:to>
      <xdr:col>16</xdr:col>
      <xdr:colOff>104086</xdr:colOff>
      <xdr:row>77</xdr:row>
      <xdr:rowOff>121920</xdr:rowOff>
    </xdr:to>
    <xdr:sp macro="" textlink="">
      <xdr:nvSpPr>
        <xdr:cNvPr id="600" name="OpenSolver190">
          <a:extLst>
            <a:ext uri="{FF2B5EF4-FFF2-40B4-BE49-F238E27FC236}">
              <a16:creationId xmlns:a16="http://schemas.microsoft.com/office/drawing/2014/main" id="{463DD76C-570B-4A1D-BFE9-2C87DDF9068F}"/>
            </a:ext>
          </a:extLst>
        </xdr:cNvPr>
        <xdr:cNvSpPr/>
      </xdr:nvSpPr>
      <xdr:spPr>
        <a:xfrm>
          <a:off x="14312900" y="154686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2</xdr:col>
      <xdr:colOff>15240</xdr:colOff>
      <xdr:row>78</xdr:row>
      <xdr:rowOff>12700</xdr:rowOff>
    </xdr:from>
    <xdr:to>
      <xdr:col>2</xdr:col>
      <xdr:colOff>101546</xdr:colOff>
      <xdr:row>78</xdr:row>
      <xdr:rowOff>127000</xdr:rowOff>
    </xdr:to>
    <xdr:sp macro="" textlink="">
      <xdr:nvSpPr>
        <xdr:cNvPr id="601" name="OpenSolver191">
          <a:extLst>
            <a:ext uri="{FF2B5EF4-FFF2-40B4-BE49-F238E27FC236}">
              <a16:creationId xmlns:a16="http://schemas.microsoft.com/office/drawing/2014/main" id="{21EDE329-36D3-488B-9B6E-99B9755C554D}"/>
            </a:ext>
          </a:extLst>
        </xdr:cNvPr>
        <xdr:cNvSpPr/>
      </xdr:nvSpPr>
      <xdr:spPr>
        <a:xfrm>
          <a:off x="2476500" y="15671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3</xdr:col>
      <xdr:colOff>17780</xdr:colOff>
      <xdr:row>78</xdr:row>
      <xdr:rowOff>12700</xdr:rowOff>
    </xdr:from>
    <xdr:to>
      <xdr:col>3</xdr:col>
      <xdr:colOff>104086</xdr:colOff>
      <xdr:row>78</xdr:row>
      <xdr:rowOff>127000</xdr:rowOff>
    </xdr:to>
    <xdr:sp macro="" textlink="">
      <xdr:nvSpPr>
        <xdr:cNvPr id="602" name="OpenSolver192">
          <a:extLst>
            <a:ext uri="{FF2B5EF4-FFF2-40B4-BE49-F238E27FC236}">
              <a16:creationId xmlns:a16="http://schemas.microsoft.com/office/drawing/2014/main" id="{09DCF7EB-7FA2-4193-ACBE-4B17D3C4A970}"/>
            </a:ext>
          </a:extLst>
        </xdr:cNvPr>
        <xdr:cNvSpPr/>
      </xdr:nvSpPr>
      <xdr:spPr>
        <a:xfrm>
          <a:off x="3416300" y="15671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4</xdr:col>
      <xdr:colOff>10160</xdr:colOff>
      <xdr:row>78</xdr:row>
      <xdr:rowOff>12700</xdr:rowOff>
    </xdr:from>
    <xdr:to>
      <xdr:col>4</xdr:col>
      <xdr:colOff>96466</xdr:colOff>
      <xdr:row>78</xdr:row>
      <xdr:rowOff>127000</xdr:rowOff>
    </xdr:to>
    <xdr:sp macro="" textlink="">
      <xdr:nvSpPr>
        <xdr:cNvPr id="603" name="OpenSolver193">
          <a:extLst>
            <a:ext uri="{FF2B5EF4-FFF2-40B4-BE49-F238E27FC236}">
              <a16:creationId xmlns:a16="http://schemas.microsoft.com/office/drawing/2014/main" id="{BB878771-86A0-43BC-8114-2A07993C8329}"/>
            </a:ext>
          </a:extLst>
        </xdr:cNvPr>
        <xdr:cNvSpPr/>
      </xdr:nvSpPr>
      <xdr:spPr>
        <a:xfrm>
          <a:off x="4254500" y="15671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5</xdr:col>
      <xdr:colOff>12700</xdr:colOff>
      <xdr:row>78</xdr:row>
      <xdr:rowOff>12700</xdr:rowOff>
    </xdr:from>
    <xdr:to>
      <xdr:col>5</xdr:col>
      <xdr:colOff>99006</xdr:colOff>
      <xdr:row>78</xdr:row>
      <xdr:rowOff>127000</xdr:rowOff>
    </xdr:to>
    <xdr:sp macro="" textlink="">
      <xdr:nvSpPr>
        <xdr:cNvPr id="604" name="OpenSolver194">
          <a:extLst>
            <a:ext uri="{FF2B5EF4-FFF2-40B4-BE49-F238E27FC236}">
              <a16:creationId xmlns:a16="http://schemas.microsoft.com/office/drawing/2014/main" id="{16161EBF-7038-44E6-9DFC-1AABABF8BE58}"/>
            </a:ext>
          </a:extLst>
        </xdr:cNvPr>
        <xdr:cNvSpPr/>
      </xdr:nvSpPr>
      <xdr:spPr>
        <a:xfrm>
          <a:off x="5156200" y="15671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6</xdr:col>
      <xdr:colOff>10160</xdr:colOff>
      <xdr:row>78</xdr:row>
      <xdr:rowOff>12700</xdr:rowOff>
    </xdr:from>
    <xdr:to>
      <xdr:col>6</xdr:col>
      <xdr:colOff>96466</xdr:colOff>
      <xdr:row>78</xdr:row>
      <xdr:rowOff>127000</xdr:rowOff>
    </xdr:to>
    <xdr:sp macro="" textlink="">
      <xdr:nvSpPr>
        <xdr:cNvPr id="605" name="OpenSolver195">
          <a:extLst>
            <a:ext uri="{FF2B5EF4-FFF2-40B4-BE49-F238E27FC236}">
              <a16:creationId xmlns:a16="http://schemas.microsoft.com/office/drawing/2014/main" id="{203FF81D-5238-48EE-B4C5-F84227549C10}"/>
            </a:ext>
          </a:extLst>
        </xdr:cNvPr>
        <xdr:cNvSpPr/>
      </xdr:nvSpPr>
      <xdr:spPr>
        <a:xfrm>
          <a:off x="6007100" y="15671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7</xdr:col>
      <xdr:colOff>12700</xdr:colOff>
      <xdr:row>78</xdr:row>
      <xdr:rowOff>12700</xdr:rowOff>
    </xdr:from>
    <xdr:to>
      <xdr:col>7</xdr:col>
      <xdr:colOff>99006</xdr:colOff>
      <xdr:row>78</xdr:row>
      <xdr:rowOff>127000</xdr:rowOff>
    </xdr:to>
    <xdr:sp macro="" textlink="">
      <xdr:nvSpPr>
        <xdr:cNvPr id="606" name="OpenSolver196">
          <a:extLst>
            <a:ext uri="{FF2B5EF4-FFF2-40B4-BE49-F238E27FC236}">
              <a16:creationId xmlns:a16="http://schemas.microsoft.com/office/drawing/2014/main" id="{0D0D11A6-66FD-4640-8D36-3F7837A00AAE}"/>
            </a:ext>
          </a:extLst>
        </xdr:cNvPr>
        <xdr:cNvSpPr/>
      </xdr:nvSpPr>
      <xdr:spPr>
        <a:xfrm>
          <a:off x="6832600" y="15671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8</xdr:col>
      <xdr:colOff>12700</xdr:colOff>
      <xdr:row>78</xdr:row>
      <xdr:rowOff>12700</xdr:rowOff>
    </xdr:from>
    <xdr:to>
      <xdr:col>8</xdr:col>
      <xdr:colOff>99006</xdr:colOff>
      <xdr:row>78</xdr:row>
      <xdr:rowOff>127000</xdr:rowOff>
    </xdr:to>
    <xdr:sp macro="" textlink="">
      <xdr:nvSpPr>
        <xdr:cNvPr id="607" name="OpenSolver197">
          <a:extLst>
            <a:ext uri="{FF2B5EF4-FFF2-40B4-BE49-F238E27FC236}">
              <a16:creationId xmlns:a16="http://schemas.microsoft.com/office/drawing/2014/main" id="{6E93BDAB-283F-4A31-8D95-EE34EFAFF7FE}"/>
            </a:ext>
          </a:extLst>
        </xdr:cNvPr>
        <xdr:cNvSpPr/>
      </xdr:nvSpPr>
      <xdr:spPr>
        <a:xfrm>
          <a:off x="7708900" y="15671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9</xdr:col>
      <xdr:colOff>15240</xdr:colOff>
      <xdr:row>78</xdr:row>
      <xdr:rowOff>12700</xdr:rowOff>
    </xdr:from>
    <xdr:to>
      <xdr:col>9</xdr:col>
      <xdr:colOff>101546</xdr:colOff>
      <xdr:row>78</xdr:row>
      <xdr:rowOff>127000</xdr:rowOff>
    </xdr:to>
    <xdr:sp macro="" textlink="">
      <xdr:nvSpPr>
        <xdr:cNvPr id="608" name="OpenSolver198">
          <a:extLst>
            <a:ext uri="{FF2B5EF4-FFF2-40B4-BE49-F238E27FC236}">
              <a16:creationId xmlns:a16="http://schemas.microsoft.com/office/drawing/2014/main" id="{81489398-FF04-4A59-88A2-F77E039D8934}"/>
            </a:ext>
          </a:extLst>
        </xdr:cNvPr>
        <xdr:cNvSpPr/>
      </xdr:nvSpPr>
      <xdr:spPr>
        <a:xfrm>
          <a:off x="8458200" y="15671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10</xdr:col>
      <xdr:colOff>17780</xdr:colOff>
      <xdr:row>78</xdr:row>
      <xdr:rowOff>12700</xdr:rowOff>
    </xdr:from>
    <xdr:to>
      <xdr:col>10</xdr:col>
      <xdr:colOff>104086</xdr:colOff>
      <xdr:row>78</xdr:row>
      <xdr:rowOff>127000</xdr:rowOff>
    </xdr:to>
    <xdr:sp macro="" textlink="">
      <xdr:nvSpPr>
        <xdr:cNvPr id="609" name="OpenSolver199">
          <a:extLst>
            <a:ext uri="{FF2B5EF4-FFF2-40B4-BE49-F238E27FC236}">
              <a16:creationId xmlns:a16="http://schemas.microsoft.com/office/drawing/2014/main" id="{F816EA0E-4FC8-42EB-8046-01E0CF3D41E2}"/>
            </a:ext>
          </a:extLst>
        </xdr:cNvPr>
        <xdr:cNvSpPr/>
      </xdr:nvSpPr>
      <xdr:spPr>
        <a:xfrm>
          <a:off x="9245600" y="15671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11</xdr:col>
      <xdr:colOff>10160</xdr:colOff>
      <xdr:row>78</xdr:row>
      <xdr:rowOff>12700</xdr:rowOff>
    </xdr:from>
    <xdr:to>
      <xdr:col>11</xdr:col>
      <xdr:colOff>96466</xdr:colOff>
      <xdr:row>78</xdr:row>
      <xdr:rowOff>127000</xdr:rowOff>
    </xdr:to>
    <xdr:sp macro="" textlink="">
      <xdr:nvSpPr>
        <xdr:cNvPr id="610" name="OpenSolver200">
          <a:extLst>
            <a:ext uri="{FF2B5EF4-FFF2-40B4-BE49-F238E27FC236}">
              <a16:creationId xmlns:a16="http://schemas.microsoft.com/office/drawing/2014/main" id="{719D811B-0F1F-4E73-9506-F3C399C6E2D4}"/>
            </a:ext>
          </a:extLst>
        </xdr:cNvPr>
        <xdr:cNvSpPr/>
      </xdr:nvSpPr>
      <xdr:spPr>
        <a:xfrm>
          <a:off x="10045700" y="15671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12</xdr:col>
      <xdr:colOff>12700</xdr:colOff>
      <xdr:row>78</xdr:row>
      <xdr:rowOff>12700</xdr:rowOff>
    </xdr:from>
    <xdr:to>
      <xdr:col>12</xdr:col>
      <xdr:colOff>99006</xdr:colOff>
      <xdr:row>78</xdr:row>
      <xdr:rowOff>127000</xdr:rowOff>
    </xdr:to>
    <xdr:sp macro="" textlink="">
      <xdr:nvSpPr>
        <xdr:cNvPr id="611" name="OpenSolver201">
          <a:extLst>
            <a:ext uri="{FF2B5EF4-FFF2-40B4-BE49-F238E27FC236}">
              <a16:creationId xmlns:a16="http://schemas.microsoft.com/office/drawing/2014/main" id="{DE06732D-3E58-454A-A72A-48A799B55EAD}"/>
            </a:ext>
          </a:extLst>
        </xdr:cNvPr>
        <xdr:cNvSpPr/>
      </xdr:nvSpPr>
      <xdr:spPr>
        <a:xfrm>
          <a:off x="10909300" y="15671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13</xdr:col>
      <xdr:colOff>12700</xdr:colOff>
      <xdr:row>78</xdr:row>
      <xdr:rowOff>12700</xdr:rowOff>
    </xdr:from>
    <xdr:to>
      <xdr:col>13</xdr:col>
      <xdr:colOff>99006</xdr:colOff>
      <xdr:row>78</xdr:row>
      <xdr:rowOff>127000</xdr:rowOff>
    </xdr:to>
    <xdr:sp macro="" textlink="">
      <xdr:nvSpPr>
        <xdr:cNvPr id="612" name="OpenSolver202">
          <a:extLst>
            <a:ext uri="{FF2B5EF4-FFF2-40B4-BE49-F238E27FC236}">
              <a16:creationId xmlns:a16="http://schemas.microsoft.com/office/drawing/2014/main" id="{E64180AA-2B21-4AF6-97A3-88E6C119CD4B}"/>
            </a:ext>
          </a:extLst>
        </xdr:cNvPr>
        <xdr:cNvSpPr/>
      </xdr:nvSpPr>
      <xdr:spPr>
        <a:xfrm>
          <a:off x="11785600" y="15671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14</xdr:col>
      <xdr:colOff>10160</xdr:colOff>
      <xdr:row>78</xdr:row>
      <xdr:rowOff>12700</xdr:rowOff>
    </xdr:from>
    <xdr:to>
      <xdr:col>14</xdr:col>
      <xdr:colOff>96466</xdr:colOff>
      <xdr:row>78</xdr:row>
      <xdr:rowOff>127000</xdr:rowOff>
    </xdr:to>
    <xdr:sp macro="" textlink="">
      <xdr:nvSpPr>
        <xdr:cNvPr id="613" name="OpenSolver203">
          <a:extLst>
            <a:ext uri="{FF2B5EF4-FFF2-40B4-BE49-F238E27FC236}">
              <a16:creationId xmlns:a16="http://schemas.microsoft.com/office/drawing/2014/main" id="{BE2D3365-A4B8-4D91-BA74-DDEFD18996EC}"/>
            </a:ext>
          </a:extLst>
        </xdr:cNvPr>
        <xdr:cNvSpPr/>
      </xdr:nvSpPr>
      <xdr:spPr>
        <a:xfrm>
          <a:off x="12598400" y="15671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15</xdr:col>
      <xdr:colOff>15240</xdr:colOff>
      <xdr:row>78</xdr:row>
      <xdr:rowOff>12700</xdr:rowOff>
    </xdr:from>
    <xdr:to>
      <xdr:col>15</xdr:col>
      <xdr:colOff>101546</xdr:colOff>
      <xdr:row>78</xdr:row>
      <xdr:rowOff>127000</xdr:rowOff>
    </xdr:to>
    <xdr:sp macro="" textlink="">
      <xdr:nvSpPr>
        <xdr:cNvPr id="614" name="OpenSolver204">
          <a:extLst>
            <a:ext uri="{FF2B5EF4-FFF2-40B4-BE49-F238E27FC236}">
              <a16:creationId xmlns:a16="http://schemas.microsoft.com/office/drawing/2014/main" id="{9B65A0AB-0E6E-4B4B-B604-D1D17FDCCB4B}"/>
            </a:ext>
          </a:extLst>
        </xdr:cNvPr>
        <xdr:cNvSpPr/>
      </xdr:nvSpPr>
      <xdr:spPr>
        <a:xfrm>
          <a:off x="13411200" y="15671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twoCellAnchor>
    <xdr:from>
      <xdr:col>16</xdr:col>
      <xdr:colOff>17780</xdr:colOff>
      <xdr:row>78</xdr:row>
      <xdr:rowOff>12700</xdr:rowOff>
    </xdr:from>
    <xdr:to>
      <xdr:col>16</xdr:col>
      <xdr:colOff>104086</xdr:colOff>
      <xdr:row>78</xdr:row>
      <xdr:rowOff>127000</xdr:rowOff>
    </xdr:to>
    <xdr:sp macro="" textlink="">
      <xdr:nvSpPr>
        <xdr:cNvPr id="615" name="OpenSolver205">
          <a:extLst>
            <a:ext uri="{FF2B5EF4-FFF2-40B4-BE49-F238E27FC236}">
              <a16:creationId xmlns:a16="http://schemas.microsoft.com/office/drawing/2014/main" id="{DAC573DA-0375-4F6D-90A4-7D3AFC22EFF6}"/>
            </a:ext>
          </a:extLst>
        </xdr:cNvPr>
        <xdr:cNvSpPr/>
      </xdr:nvSpPr>
      <xdr:spPr>
        <a:xfrm>
          <a:off x="14312900" y="156718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US" sz="900">
              <a:solidFill>
                <a:srgbClr val="000000"/>
              </a:solidFill>
            </a:rPr>
            <a:t>b</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140"/>
  <sheetViews>
    <sheetView tabSelected="1" topLeftCell="A40" zoomScale="40" zoomScaleNormal="40" workbookViewId="0">
      <selection activeCell="K105" sqref="K105"/>
    </sheetView>
  </sheetViews>
  <sheetFormatPr defaultRowHeight="14.4" x14ac:dyDescent="0.3"/>
  <cols>
    <col min="1" max="1" width="8.88671875" style="6" customWidth="1"/>
    <col min="2" max="2" width="27" style="6" customWidth="1"/>
    <col min="3" max="3" width="13.6640625" style="6" customWidth="1"/>
    <col min="4" max="4" width="12.33203125" style="6" customWidth="1"/>
    <col min="5" max="5" width="13.109375" style="6" customWidth="1"/>
    <col min="6" max="6" width="12.44140625" style="6" customWidth="1"/>
    <col min="7" max="7" width="12" style="6" customWidth="1"/>
    <col min="8" max="8" width="12.77734375" style="6" customWidth="1"/>
    <col min="9" max="9" width="10.88671875" style="6" customWidth="1"/>
    <col min="10" max="10" width="11.44140625" style="6"/>
    <col min="11" max="11" width="11.77734375" style="6" customWidth="1"/>
    <col min="12" max="12" width="12.5546875" style="6" customWidth="1"/>
    <col min="13" max="13" width="12.77734375" style="6" customWidth="1"/>
    <col min="14" max="14" width="11.88671875" style="6" customWidth="1"/>
    <col min="15" max="15" width="11.77734375" style="6" customWidth="1"/>
    <col min="16" max="16" width="13.109375" style="6" customWidth="1"/>
    <col min="17" max="17" width="12.109375" style="6" customWidth="1"/>
    <col min="18" max="1025" width="8.88671875" style="6" customWidth="1"/>
  </cols>
  <sheetData>
    <row r="2" spans="2:43" ht="14.4" customHeight="1" x14ac:dyDescent="0.3">
      <c r="B2" s="5" t="s">
        <v>0</v>
      </c>
      <c r="C2" s="5"/>
      <c r="D2" s="5"/>
      <c r="E2" s="5"/>
      <c r="F2" s="5"/>
      <c r="G2" s="5"/>
      <c r="H2" s="5"/>
      <c r="I2" s="5"/>
      <c r="J2" s="5"/>
      <c r="K2" s="7"/>
      <c r="L2" s="17" t="s">
        <v>1</v>
      </c>
      <c r="M2" s="17"/>
      <c r="N2" s="17"/>
    </row>
    <row r="3" spans="2:43" x14ac:dyDescent="0.3">
      <c r="B3" s="5"/>
      <c r="C3" s="5"/>
      <c r="D3" s="5"/>
      <c r="E3" s="5"/>
      <c r="F3" s="5"/>
      <c r="G3" s="5"/>
      <c r="H3" s="5"/>
      <c r="I3" s="5"/>
      <c r="J3" s="5"/>
      <c r="K3" s="7"/>
      <c r="L3" s="17" t="s">
        <v>2</v>
      </c>
      <c r="M3" s="17"/>
      <c r="N3" s="17"/>
    </row>
    <row r="4" spans="2:43" x14ac:dyDescent="0.3">
      <c r="L4" s="4" t="s">
        <v>3</v>
      </c>
      <c r="M4" s="4"/>
      <c r="N4" s="4"/>
    </row>
    <row r="6" spans="2:43" ht="14.4" customHeight="1" x14ac:dyDescent="0.3">
      <c r="B6" s="18" t="s">
        <v>89</v>
      </c>
      <c r="C6" s="19"/>
      <c r="D6" s="22" t="s">
        <v>88</v>
      </c>
      <c r="E6" s="23"/>
      <c r="F6" s="24"/>
      <c r="G6" s="15"/>
      <c r="H6" s="15"/>
    </row>
    <row r="7" spans="2:43" ht="14.4" customHeight="1" x14ac:dyDescent="0.3">
      <c r="B7" s="20"/>
      <c r="C7" s="21"/>
      <c r="D7" s="25"/>
      <c r="E7" s="26"/>
      <c r="F7" s="27"/>
      <c r="G7" s="16"/>
      <c r="H7" s="16"/>
    </row>
    <row r="8" spans="2:43" ht="15.6" x14ac:dyDescent="0.3">
      <c r="B8" s="8"/>
      <c r="C8" s="29" t="s">
        <v>4</v>
      </c>
      <c r="D8" s="29" t="s">
        <v>5</v>
      </c>
      <c r="E8" s="29" t="s">
        <v>6</v>
      </c>
      <c r="F8" s="29" t="s">
        <v>7</v>
      </c>
      <c r="G8" s="30" t="s">
        <v>8</v>
      </c>
      <c r="H8" s="30" t="s">
        <v>9</v>
      </c>
      <c r="I8" s="29" t="s">
        <v>10</v>
      </c>
      <c r="J8" s="29" t="s">
        <v>11</v>
      </c>
      <c r="K8" s="29" t="s">
        <v>12</v>
      </c>
      <c r="L8" s="29" t="s">
        <v>13</v>
      </c>
      <c r="M8" s="29" t="s">
        <v>14</v>
      </c>
      <c r="N8" s="29" t="s">
        <v>15</v>
      </c>
      <c r="O8" s="29" t="s">
        <v>16</v>
      </c>
      <c r="P8" s="29" t="s">
        <v>17</v>
      </c>
      <c r="Q8" s="29" t="s">
        <v>18</v>
      </c>
      <c r="R8" s="29" t="s">
        <v>19</v>
      </c>
      <c r="S8" s="29" t="s">
        <v>20</v>
      </c>
      <c r="T8" s="29" t="s">
        <v>21</v>
      </c>
      <c r="U8" s="29" t="s">
        <v>22</v>
      </c>
      <c r="V8" s="29" t="s">
        <v>23</v>
      </c>
      <c r="W8" s="29" t="s">
        <v>24</v>
      </c>
      <c r="X8" s="29" t="s">
        <v>25</v>
      </c>
      <c r="Y8" s="29" t="s">
        <v>26</v>
      </c>
      <c r="Z8" s="29" t="s">
        <v>27</v>
      </c>
      <c r="AA8" s="29" t="s">
        <v>28</v>
      </c>
      <c r="AB8" s="29" t="s">
        <v>29</v>
      </c>
      <c r="AC8" s="29" t="s">
        <v>30</v>
      </c>
      <c r="AD8" s="29" t="s">
        <v>31</v>
      </c>
      <c r="AE8" s="29" t="s">
        <v>32</v>
      </c>
      <c r="AF8" s="29" t="s">
        <v>33</v>
      </c>
      <c r="AG8" s="29" t="s">
        <v>34</v>
      </c>
      <c r="AH8" s="29" t="s">
        <v>35</v>
      </c>
      <c r="AI8" s="29" t="s">
        <v>36</v>
      </c>
      <c r="AJ8" s="29" t="s">
        <v>37</v>
      </c>
      <c r="AK8" s="29" t="s">
        <v>38</v>
      </c>
      <c r="AL8" s="29" t="s">
        <v>39</v>
      </c>
      <c r="AM8" s="29" t="s">
        <v>40</v>
      </c>
      <c r="AN8" s="29" t="s">
        <v>41</v>
      </c>
      <c r="AO8" s="29" t="s">
        <v>42</v>
      </c>
      <c r="AP8" s="29" t="s">
        <v>43</v>
      </c>
      <c r="AQ8" s="29" t="s">
        <v>44</v>
      </c>
    </row>
    <row r="9" spans="2:43" ht="15.6" x14ac:dyDescent="0.3">
      <c r="B9" s="29" t="s">
        <v>45</v>
      </c>
      <c r="C9" s="47">
        <v>1</v>
      </c>
      <c r="D9" s="47">
        <v>1</v>
      </c>
      <c r="E9" s="47">
        <v>0</v>
      </c>
      <c r="F9" s="47">
        <v>1</v>
      </c>
      <c r="G9" s="47">
        <v>0</v>
      </c>
      <c r="H9" s="47">
        <v>0</v>
      </c>
      <c r="I9" s="47">
        <v>0</v>
      </c>
      <c r="J9" s="47">
        <v>0</v>
      </c>
      <c r="K9" s="47">
        <v>0</v>
      </c>
      <c r="L9" s="47">
        <v>0</v>
      </c>
      <c r="M9" s="47">
        <v>1</v>
      </c>
      <c r="N9" s="47">
        <v>1</v>
      </c>
      <c r="O9" s="47">
        <v>1</v>
      </c>
      <c r="P9" s="47">
        <v>1</v>
      </c>
      <c r="Q9" s="47">
        <v>1</v>
      </c>
      <c r="R9" s="47">
        <v>0</v>
      </c>
      <c r="S9" s="47">
        <v>1</v>
      </c>
      <c r="T9" s="47">
        <v>0</v>
      </c>
      <c r="U9" s="47">
        <v>0</v>
      </c>
      <c r="V9" s="47">
        <v>0</v>
      </c>
      <c r="W9" s="47">
        <v>1</v>
      </c>
      <c r="X9" s="47">
        <v>0</v>
      </c>
      <c r="Y9" s="47">
        <v>0</v>
      </c>
      <c r="Z9" s="47">
        <v>0</v>
      </c>
      <c r="AA9" s="47">
        <v>0</v>
      </c>
      <c r="AB9" s="47">
        <v>0</v>
      </c>
      <c r="AC9" s="47">
        <v>0</v>
      </c>
      <c r="AD9" s="47">
        <v>0</v>
      </c>
      <c r="AE9" s="47">
        <v>0</v>
      </c>
      <c r="AF9" s="47">
        <v>0</v>
      </c>
      <c r="AG9" s="47">
        <v>0</v>
      </c>
      <c r="AH9" s="47">
        <v>1</v>
      </c>
      <c r="AI9" s="47">
        <v>0</v>
      </c>
      <c r="AJ9" s="47">
        <v>0</v>
      </c>
      <c r="AK9" s="47">
        <v>0</v>
      </c>
      <c r="AL9" s="47">
        <v>0</v>
      </c>
      <c r="AM9" s="47">
        <v>0</v>
      </c>
      <c r="AN9" s="47">
        <v>0</v>
      </c>
      <c r="AO9" s="47">
        <v>0</v>
      </c>
      <c r="AP9" s="47">
        <v>0</v>
      </c>
      <c r="AQ9" s="47">
        <v>0</v>
      </c>
    </row>
    <row r="10" spans="2:43" ht="15.6" x14ac:dyDescent="0.3">
      <c r="B10" s="29" t="s">
        <v>46</v>
      </c>
      <c r="C10" s="47">
        <v>0</v>
      </c>
      <c r="D10" s="47">
        <v>0</v>
      </c>
      <c r="E10" s="47">
        <v>0</v>
      </c>
      <c r="F10" s="47">
        <v>0</v>
      </c>
      <c r="G10" s="47">
        <v>1</v>
      </c>
      <c r="H10" s="47">
        <v>1</v>
      </c>
      <c r="I10" s="47">
        <v>1</v>
      </c>
      <c r="J10" s="47">
        <v>1</v>
      </c>
      <c r="K10" s="47">
        <v>0</v>
      </c>
      <c r="L10" s="47">
        <v>0</v>
      </c>
      <c r="M10" s="47">
        <v>0</v>
      </c>
      <c r="N10" s="47">
        <v>0</v>
      </c>
      <c r="O10" s="47">
        <v>0</v>
      </c>
      <c r="P10" s="47">
        <v>0</v>
      </c>
      <c r="Q10" s="47">
        <v>0</v>
      </c>
      <c r="R10" s="47">
        <v>0</v>
      </c>
      <c r="S10" s="47">
        <v>0</v>
      </c>
      <c r="T10" s="47">
        <v>0</v>
      </c>
      <c r="U10" s="47">
        <v>0</v>
      </c>
      <c r="V10" s="47">
        <v>0</v>
      </c>
      <c r="W10" s="47">
        <v>0</v>
      </c>
      <c r="X10" s="47">
        <v>0</v>
      </c>
      <c r="Y10" s="47">
        <v>0</v>
      </c>
      <c r="Z10" s="47">
        <v>0</v>
      </c>
      <c r="AA10" s="47">
        <v>0</v>
      </c>
      <c r="AB10" s="47">
        <v>1</v>
      </c>
      <c r="AC10" s="47">
        <v>0</v>
      </c>
      <c r="AD10" s="47">
        <v>0</v>
      </c>
      <c r="AE10" s="47">
        <v>0</v>
      </c>
      <c r="AF10" s="47">
        <v>0</v>
      </c>
      <c r="AG10" s="47">
        <v>0</v>
      </c>
      <c r="AH10" s="47">
        <v>0</v>
      </c>
      <c r="AI10" s="47">
        <v>0</v>
      </c>
      <c r="AJ10" s="47">
        <v>0</v>
      </c>
      <c r="AK10" s="47">
        <v>0</v>
      </c>
      <c r="AL10" s="47">
        <v>0</v>
      </c>
      <c r="AM10" s="47">
        <v>0</v>
      </c>
      <c r="AN10" s="47">
        <v>0</v>
      </c>
      <c r="AO10" s="47">
        <v>1</v>
      </c>
      <c r="AP10" s="47">
        <v>1</v>
      </c>
      <c r="AQ10" s="47">
        <v>0</v>
      </c>
    </row>
    <row r="11" spans="2:43" ht="15.6" x14ac:dyDescent="0.3">
      <c r="B11" s="29" t="s">
        <v>47</v>
      </c>
      <c r="C11" s="47">
        <v>0</v>
      </c>
      <c r="D11" s="47">
        <v>0</v>
      </c>
      <c r="E11" s="47">
        <v>0</v>
      </c>
      <c r="F11" s="47">
        <v>0</v>
      </c>
      <c r="G11" s="47">
        <v>0</v>
      </c>
      <c r="H11" s="47">
        <v>0</v>
      </c>
      <c r="I11" s="47">
        <v>1</v>
      </c>
      <c r="J11" s="47">
        <v>0</v>
      </c>
      <c r="K11" s="47">
        <v>0</v>
      </c>
      <c r="L11" s="47">
        <v>1</v>
      </c>
      <c r="M11" s="47">
        <v>0</v>
      </c>
      <c r="N11" s="47">
        <v>0</v>
      </c>
      <c r="O11" s="47">
        <v>0</v>
      </c>
      <c r="P11" s="47">
        <v>0</v>
      </c>
      <c r="Q11" s="47">
        <v>0</v>
      </c>
      <c r="R11" s="47">
        <v>1</v>
      </c>
      <c r="S11" s="47">
        <v>0</v>
      </c>
      <c r="T11" s="47">
        <v>0</v>
      </c>
      <c r="U11" s="47">
        <v>0</v>
      </c>
      <c r="V11" s="47">
        <v>1</v>
      </c>
      <c r="W11" s="47">
        <v>1</v>
      </c>
      <c r="X11" s="47">
        <v>1</v>
      </c>
      <c r="Y11" s="47">
        <v>1</v>
      </c>
      <c r="Z11" s="47">
        <v>1</v>
      </c>
      <c r="AA11" s="47">
        <v>1</v>
      </c>
      <c r="AB11" s="47">
        <v>1</v>
      </c>
      <c r="AC11" s="47">
        <v>1</v>
      </c>
      <c r="AD11" s="47">
        <v>0</v>
      </c>
      <c r="AE11" s="47">
        <v>1</v>
      </c>
      <c r="AF11" s="47">
        <v>0</v>
      </c>
      <c r="AG11" s="47">
        <v>1</v>
      </c>
      <c r="AH11" s="47">
        <v>0</v>
      </c>
      <c r="AI11" s="47">
        <v>0</v>
      </c>
      <c r="AJ11" s="47">
        <v>0</v>
      </c>
      <c r="AK11" s="47">
        <v>0</v>
      </c>
      <c r="AL11" s="47">
        <v>1</v>
      </c>
      <c r="AM11" s="47">
        <v>0</v>
      </c>
      <c r="AN11" s="47">
        <v>0</v>
      </c>
      <c r="AO11" s="47">
        <v>0</v>
      </c>
      <c r="AP11" s="47">
        <v>0</v>
      </c>
      <c r="AQ11" s="47">
        <v>0</v>
      </c>
    </row>
    <row r="12" spans="2:43" ht="15.6" x14ac:dyDescent="0.3">
      <c r="B12" s="29" t="s">
        <v>48</v>
      </c>
      <c r="C12" s="47">
        <v>0</v>
      </c>
      <c r="D12" s="47">
        <v>1</v>
      </c>
      <c r="E12" s="47">
        <v>0</v>
      </c>
      <c r="F12" s="47">
        <v>1</v>
      </c>
      <c r="G12" s="47">
        <v>0</v>
      </c>
      <c r="H12" s="47">
        <v>0</v>
      </c>
      <c r="I12" s="47">
        <v>0</v>
      </c>
      <c r="J12" s="47">
        <v>0</v>
      </c>
      <c r="K12" s="47">
        <v>1</v>
      </c>
      <c r="L12" s="47">
        <v>1</v>
      </c>
      <c r="M12" s="47">
        <v>0</v>
      </c>
      <c r="N12" s="47">
        <v>0</v>
      </c>
      <c r="O12" s="47">
        <v>1</v>
      </c>
      <c r="P12" s="47">
        <v>0</v>
      </c>
      <c r="Q12" s="47">
        <v>0</v>
      </c>
      <c r="R12" s="47">
        <v>0</v>
      </c>
      <c r="S12" s="47">
        <v>1</v>
      </c>
      <c r="T12" s="47">
        <v>0</v>
      </c>
      <c r="U12" s="47">
        <v>0</v>
      </c>
      <c r="V12" s="47">
        <v>0</v>
      </c>
      <c r="W12" s="47">
        <v>0</v>
      </c>
      <c r="X12" s="47">
        <v>0</v>
      </c>
      <c r="Y12" s="47">
        <v>0</v>
      </c>
      <c r="Z12" s="47">
        <v>0</v>
      </c>
      <c r="AA12" s="47">
        <v>0</v>
      </c>
      <c r="AB12" s="47">
        <v>0</v>
      </c>
      <c r="AC12" s="47">
        <v>0</v>
      </c>
      <c r="AD12" s="47">
        <v>1</v>
      </c>
      <c r="AE12" s="47">
        <v>0</v>
      </c>
      <c r="AF12" s="47">
        <v>0</v>
      </c>
      <c r="AG12" s="47">
        <v>0</v>
      </c>
      <c r="AH12" s="47">
        <v>0</v>
      </c>
      <c r="AI12" s="47">
        <v>0</v>
      </c>
      <c r="AJ12" s="47">
        <v>0</v>
      </c>
      <c r="AK12" s="47">
        <v>0</v>
      </c>
      <c r="AL12" s="47">
        <v>1</v>
      </c>
      <c r="AM12" s="47">
        <v>0</v>
      </c>
      <c r="AN12" s="47">
        <v>0</v>
      </c>
      <c r="AO12" s="47">
        <v>0</v>
      </c>
      <c r="AP12" s="47">
        <v>0</v>
      </c>
      <c r="AQ12" s="47">
        <v>1</v>
      </c>
    </row>
    <row r="13" spans="2:43" ht="15.6" x14ac:dyDescent="0.3">
      <c r="B13" s="29" t="s">
        <v>49</v>
      </c>
      <c r="C13" s="47">
        <v>0</v>
      </c>
      <c r="D13" s="47">
        <v>1</v>
      </c>
      <c r="E13" s="47">
        <v>1</v>
      </c>
      <c r="F13" s="47">
        <v>1</v>
      </c>
      <c r="G13" s="47">
        <v>0</v>
      </c>
      <c r="H13" s="47">
        <v>0</v>
      </c>
      <c r="I13" s="47">
        <v>0</v>
      </c>
      <c r="J13" s="47">
        <v>0</v>
      </c>
      <c r="K13" s="47">
        <v>0</v>
      </c>
      <c r="L13" s="47">
        <v>1</v>
      </c>
      <c r="M13" s="47">
        <v>0</v>
      </c>
      <c r="N13" s="47">
        <v>0</v>
      </c>
      <c r="O13" s="47">
        <v>1</v>
      </c>
      <c r="P13" s="47">
        <v>0</v>
      </c>
      <c r="Q13" s="47">
        <v>0</v>
      </c>
      <c r="R13" s="47">
        <v>0</v>
      </c>
      <c r="S13" s="47">
        <v>1</v>
      </c>
      <c r="T13" s="47">
        <v>0</v>
      </c>
      <c r="U13" s="47">
        <v>0</v>
      </c>
      <c r="V13" s="47">
        <v>0</v>
      </c>
      <c r="W13" s="47">
        <v>0</v>
      </c>
      <c r="X13" s="47">
        <v>0</v>
      </c>
      <c r="Y13" s="47">
        <v>0</v>
      </c>
      <c r="Z13" s="47">
        <v>1</v>
      </c>
      <c r="AA13" s="47">
        <v>0</v>
      </c>
      <c r="AB13" s="47">
        <v>1</v>
      </c>
      <c r="AC13" s="47">
        <v>0</v>
      </c>
      <c r="AD13" s="47">
        <v>0</v>
      </c>
      <c r="AE13" s="47">
        <v>0</v>
      </c>
      <c r="AF13" s="47">
        <v>0</v>
      </c>
      <c r="AG13" s="47">
        <v>0</v>
      </c>
      <c r="AH13" s="47">
        <v>0</v>
      </c>
      <c r="AI13" s="47">
        <v>1</v>
      </c>
      <c r="AJ13" s="47">
        <v>0</v>
      </c>
      <c r="AK13" s="47">
        <v>0</v>
      </c>
      <c r="AL13" s="47">
        <v>0</v>
      </c>
      <c r="AM13" s="47">
        <v>0</v>
      </c>
      <c r="AN13" s="47">
        <v>0</v>
      </c>
      <c r="AO13" s="47">
        <v>1</v>
      </c>
      <c r="AP13" s="47">
        <v>1</v>
      </c>
      <c r="AQ13" s="47">
        <v>0</v>
      </c>
    </row>
    <row r="14" spans="2:43" ht="15.6" x14ac:dyDescent="0.3">
      <c r="B14" s="29" t="s">
        <v>50</v>
      </c>
      <c r="C14" s="47">
        <v>0</v>
      </c>
      <c r="D14" s="47">
        <v>0</v>
      </c>
      <c r="E14" s="47">
        <v>0</v>
      </c>
      <c r="F14" s="47">
        <v>0</v>
      </c>
      <c r="G14" s="47">
        <v>0</v>
      </c>
      <c r="H14" s="47">
        <v>0</v>
      </c>
      <c r="I14" s="47">
        <v>0</v>
      </c>
      <c r="J14" s="47">
        <v>1</v>
      </c>
      <c r="K14" s="47">
        <v>1</v>
      </c>
      <c r="L14" s="47">
        <v>0</v>
      </c>
      <c r="M14" s="47">
        <v>0</v>
      </c>
      <c r="N14" s="47">
        <v>0</v>
      </c>
      <c r="O14" s="47">
        <v>0</v>
      </c>
      <c r="P14" s="47">
        <v>0</v>
      </c>
      <c r="Q14" s="47">
        <v>0</v>
      </c>
      <c r="R14" s="47">
        <v>0</v>
      </c>
      <c r="S14" s="47">
        <v>0</v>
      </c>
      <c r="T14" s="47">
        <v>0</v>
      </c>
      <c r="U14" s="47">
        <v>0</v>
      </c>
      <c r="V14" s="47">
        <v>1</v>
      </c>
      <c r="W14" s="47">
        <v>0</v>
      </c>
      <c r="X14" s="47">
        <v>0</v>
      </c>
      <c r="Y14" s="47">
        <v>0</v>
      </c>
      <c r="Z14" s="47">
        <v>0</v>
      </c>
      <c r="AA14" s="47">
        <v>0</v>
      </c>
      <c r="AB14" s="47">
        <v>0</v>
      </c>
      <c r="AC14" s="47">
        <v>0</v>
      </c>
      <c r="AD14" s="47">
        <v>0</v>
      </c>
      <c r="AE14" s="47">
        <v>1</v>
      </c>
      <c r="AF14" s="47">
        <v>0</v>
      </c>
      <c r="AG14" s="47">
        <v>0</v>
      </c>
      <c r="AH14" s="47">
        <v>1</v>
      </c>
      <c r="AI14" s="47">
        <v>1</v>
      </c>
      <c r="AJ14" s="47">
        <v>0</v>
      </c>
      <c r="AK14" s="47">
        <v>0</v>
      </c>
      <c r="AL14" s="47">
        <v>1</v>
      </c>
      <c r="AM14" s="47">
        <v>1</v>
      </c>
      <c r="AN14" s="47">
        <v>0</v>
      </c>
      <c r="AO14" s="47">
        <v>0</v>
      </c>
      <c r="AP14" s="47">
        <v>0</v>
      </c>
      <c r="AQ14" s="47">
        <v>0</v>
      </c>
    </row>
    <row r="15" spans="2:43" ht="15.6" x14ac:dyDescent="0.3">
      <c r="B15" s="29" t="s">
        <v>51</v>
      </c>
      <c r="C15" s="47">
        <v>0</v>
      </c>
      <c r="D15" s="47">
        <v>0</v>
      </c>
      <c r="E15" s="47">
        <v>0</v>
      </c>
      <c r="F15" s="47">
        <v>0</v>
      </c>
      <c r="G15" s="47">
        <v>1</v>
      </c>
      <c r="H15" s="47">
        <v>1</v>
      </c>
      <c r="I15" s="47">
        <v>0</v>
      </c>
      <c r="J15" s="47">
        <v>0</v>
      </c>
      <c r="K15" s="47">
        <v>0</v>
      </c>
      <c r="L15" s="47">
        <v>0</v>
      </c>
      <c r="M15" s="47">
        <v>0</v>
      </c>
      <c r="N15" s="47">
        <v>0</v>
      </c>
      <c r="O15" s="47">
        <v>1</v>
      </c>
      <c r="P15" s="47">
        <v>0</v>
      </c>
      <c r="Q15" s="47">
        <v>0</v>
      </c>
      <c r="R15" s="47">
        <v>0</v>
      </c>
      <c r="S15" s="47">
        <v>0</v>
      </c>
      <c r="T15" s="47">
        <v>0</v>
      </c>
      <c r="U15" s="47">
        <v>0</v>
      </c>
      <c r="V15" s="47">
        <v>1</v>
      </c>
      <c r="W15" s="47">
        <v>0</v>
      </c>
      <c r="X15" s="47">
        <v>1</v>
      </c>
      <c r="Y15" s="47">
        <v>0</v>
      </c>
      <c r="Z15" s="47">
        <v>0</v>
      </c>
      <c r="AA15" s="47">
        <v>0</v>
      </c>
      <c r="AB15" s="47">
        <v>0</v>
      </c>
      <c r="AC15" s="47">
        <v>0</v>
      </c>
      <c r="AD15" s="47">
        <v>0</v>
      </c>
      <c r="AE15" s="47">
        <v>0</v>
      </c>
      <c r="AF15" s="47">
        <v>0</v>
      </c>
      <c r="AG15" s="47">
        <v>0</v>
      </c>
      <c r="AH15" s="47">
        <v>1</v>
      </c>
      <c r="AI15" s="47">
        <v>0</v>
      </c>
      <c r="AJ15" s="47">
        <v>1</v>
      </c>
      <c r="AK15" s="47">
        <v>0</v>
      </c>
      <c r="AL15" s="47">
        <v>0</v>
      </c>
      <c r="AM15" s="47">
        <v>0</v>
      </c>
      <c r="AN15" s="47">
        <v>0</v>
      </c>
      <c r="AO15" s="47">
        <v>0</v>
      </c>
      <c r="AP15" s="47">
        <v>0</v>
      </c>
      <c r="AQ15" s="47">
        <v>0</v>
      </c>
    </row>
    <row r="16" spans="2:43" ht="15.6" x14ac:dyDescent="0.3">
      <c r="B16" s="29" t="s">
        <v>52</v>
      </c>
      <c r="C16" s="47">
        <v>0</v>
      </c>
      <c r="D16" s="47">
        <v>0</v>
      </c>
      <c r="E16" s="47">
        <v>0</v>
      </c>
      <c r="F16" s="47">
        <v>0</v>
      </c>
      <c r="G16" s="47">
        <v>0</v>
      </c>
      <c r="H16" s="47">
        <v>0</v>
      </c>
      <c r="I16" s="47">
        <v>0</v>
      </c>
      <c r="J16" s="47">
        <v>0</v>
      </c>
      <c r="K16" s="47">
        <v>0</v>
      </c>
      <c r="L16" s="47">
        <v>0</v>
      </c>
      <c r="M16" s="47">
        <v>1</v>
      </c>
      <c r="N16" s="47">
        <v>1</v>
      </c>
      <c r="O16" s="47">
        <v>1</v>
      </c>
      <c r="P16" s="47">
        <v>1</v>
      </c>
      <c r="Q16" s="47">
        <v>1</v>
      </c>
      <c r="R16" s="47">
        <v>1</v>
      </c>
      <c r="S16" s="47">
        <v>0</v>
      </c>
      <c r="T16" s="47">
        <v>0</v>
      </c>
      <c r="U16" s="47">
        <v>1</v>
      </c>
      <c r="V16" s="47">
        <v>0</v>
      </c>
      <c r="W16" s="47">
        <v>1</v>
      </c>
      <c r="X16" s="47">
        <v>1</v>
      </c>
      <c r="Y16" s="47">
        <v>1</v>
      </c>
      <c r="Z16" s="47">
        <v>1</v>
      </c>
      <c r="AA16" s="47">
        <v>0</v>
      </c>
      <c r="AB16" s="47">
        <v>0</v>
      </c>
      <c r="AC16" s="47">
        <v>1</v>
      </c>
      <c r="AD16" s="47">
        <v>0</v>
      </c>
      <c r="AE16" s="47">
        <v>1</v>
      </c>
      <c r="AF16" s="47">
        <v>1</v>
      </c>
      <c r="AG16" s="47">
        <v>0</v>
      </c>
      <c r="AH16" s="47">
        <v>0</v>
      </c>
      <c r="AI16" s="47">
        <v>0</v>
      </c>
      <c r="AJ16" s="47">
        <v>0</v>
      </c>
      <c r="AK16" s="47">
        <v>0</v>
      </c>
      <c r="AL16" s="47">
        <v>0</v>
      </c>
      <c r="AM16" s="47">
        <v>1</v>
      </c>
      <c r="AN16" s="47">
        <v>0</v>
      </c>
      <c r="AO16" s="47">
        <v>0</v>
      </c>
      <c r="AP16" s="47">
        <v>0</v>
      </c>
      <c r="AQ16" s="47">
        <v>0</v>
      </c>
    </row>
    <row r="17" spans="2:43" ht="15.6" x14ac:dyDescent="0.3">
      <c r="B17" s="29" t="s">
        <v>53</v>
      </c>
      <c r="C17" s="47">
        <v>1</v>
      </c>
      <c r="D17" s="47">
        <v>1</v>
      </c>
      <c r="E17" s="47">
        <v>1</v>
      </c>
      <c r="F17" s="47">
        <v>1</v>
      </c>
      <c r="G17" s="47">
        <v>0</v>
      </c>
      <c r="H17" s="47">
        <v>0</v>
      </c>
      <c r="I17" s="47">
        <v>0</v>
      </c>
      <c r="J17" s="47">
        <v>0</v>
      </c>
      <c r="K17" s="47">
        <v>0</v>
      </c>
      <c r="L17" s="47">
        <v>0</v>
      </c>
      <c r="M17" s="47">
        <v>0</v>
      </c>
      <c r="N17" s="47">
        <v>0</v>
      </c>
      <c r="O17" s="47">
        <v>0</v>
      </c>
      <c r="P17" s="47">
        <v>1</v>
      </c>
      <c r="Q17" s="47">
        <v>1</v>
      </c>
      <c r="R17" s="47">
        <v>0</v>
      </c>
      <c r="S17" s="47">
        <v>0</v>
      </c>
      <c r="T17" s="47">
        <v>0</v>
      </c>
      <c r="U17" s="47">
        <v>0</v>
      </c>
      <c r="V17" s="47">
        <v>0</v>
      </c>
      <c r="W17" s="47">
        <v>0</v>
      </c>
      <c r="X17" s="47">
        <v>0</v>
      </c>
      <c r="Y17" s="47">
        <v>0</v>
      </c>
      <c r="Z17" s="47">
        <v>1</v>
      </c>
      <c r="AA17" s="47">
        <v>1</v>
      </c>
      <c r="AB17" s="47">
        <v>1</v>
      </c>
      <c r="AC17" s="47">
        <v>0</v>
      </c>
      <c r="AD17" s="47">
        <v>0</v>
      </c>
      <c r="AE17" s="47">
        <v>0</v>
      </c>
      <c r="AF17" s="47">
        <v>0</v>
      </c>
      <c r="AG17" s="47">
        <v>0</v>
      </c>
      <c r="AH17" s="47">
        <v>0</v>
      </c>
      <c r="AI17" s="47">
        <v>0</v>
      </c>
      <c r="AJ17" s="47">
        <v>0</v>
      </c>
      <c r="AK17" s="47">
        <v>0</v>
      </c>
      <c r="AL17" s="47">
        <v>0</v>
      </c>
      <c r="AM17" s="47">
        <v>0</v>
      </c>
      <c r="AN17" s="47">
        <v>0</v>
      </c>
      <c r="AO17" s="47">
        <v>1</v>
      </c>
      <c r="AP17" s="47">
        <v>1</v>
      </c>
      <c r="AQ17" s="47">
        <v>0</v>
      </c>
    </row>
    <row r="18" spans="2:43" ht="15.6" x14ac:dyDescent="0.3">
      <c r="B18" s="29" t="s">
        <v>54</v>
      </c>
      <c r="C18" s="47">
        <v>0</v>
      </c>
      <c r="D18" s="47">
        <v>0</v>
      </c>
      <c r="E18" s="47">
        <v>0</v>
      </c>
      <c r="F18" s="47">
        <v>1</v>
      </c>
      <c r="G18" s="47">
        <v>0</v>
      </c>
      <c r="H18" s="47">
        <v>0</v>
      </c>
      <c r="I18" s="47">
        <v>0</v>
      </c>
      <c r="J18" s="47">
        <v>0</v>
      </c>
      <c r="K18" s="47">
        <v>0</v>
      </c>
      <c r="L18" s="47">
        <v>0</v>
      </c>
      <c r="M18" s="47">
        <v>0</v>
      </c>
      <c r="N18" s="47">
        <v>1</v>
      </c>
      <c r="O18" s="47">
        <v>0</v>
      </c>
      <c r="P18" s="47">
        <v>0</v>
      </c>
      <c r="Q18" s="47">
        <v>0</v>
      </c>
      <c r="R18" s="47">
        <v>0</v>
      </c>
      <c r="S18" s="47">
        <v>0</v>
      </c>
      <c r="T18" s="47">
        <v>0</v>
      </c>
      <c r="U18" s="47">
        <v>0</v>
      </c>
      <c r="V18" s="47">
        <v>0</v>
      </c>
      <c r="W18" s="47">
        <v>0</v>
      </c>
      <c r="X18" s="47">
        <v>0</v>
      </c>
      <c r="Y18" s="47">
        <v>0</v>
      </c>
      <c r="Z18" s="47">
        <v>0</v>
      </c>
      <c r="AA18" s="47">
        <v>0</v>
      </c>
      <c r="AB18" s="47">
        <v>0</v>
      </c>
      <c r="AC18" s="47">
        <v>0</v>
      </c>
      <c r="AD18" s="47">
        <v>0</v>
      </c>
      <c r="AE18" s="47">
        <v>0</v>
      </c>
      <c r="AF18" s="47">
        <v>1</v>
      </c>
      <c r="AG18" s="47">
        <v>1</v>
      </c>
      <c r="AH18" s="47">
        <v>0</v>
      </c>
      <c r="AI18" s="47">
        <v>0</v>
      </c>
      <c r="AJ18" s="47">
        <v>0</v>
      </c>
      <c r="AK18" s="47">
        <v>0</v>
      </c>
      <c r="AL18" s="47">
        <v>0</v>
      </c>
      <c r="AM18" s="47">
        <v>1</v>
      </c>
      <c r="AN18" s="47">
        <v>1</v>
      </c>
      <c r="AO18" s="47">
        <v>0</v>
      </c>
      <c r="AP18" s="47">
        <v>0</v>
      </c>
      <c r="AQ18" s="47">
        <v>0</v>
      </c>
    </row>
    <row r="19" spans="2:43" ht="15.6" x14ac:dyDescent="0.3">
      <c r="B19" s="29" t="s">
        <v>55</v>
      </c>
      <c r="C19" s="47">
        <v>0</v>
      </c>
      <c r="D19" s="47">
        <v>0</v>
      </c>
      <c r="E19" s="47">
        <v>0</v>
      </c>
      <c r="F19" s="47">
        <v>0</v>
      </c>
      <c r="G19" s="47">
        <v>0</v>
      </c>
      <c r="H19" s="47">
        <v>0</v>
      </c>
      <c r="I19" s="47">
        <v>0</v>
      </c>
      <c r="J19" s="47">
        <v>0</v>
      </c>
      <c r="K19" s="47">
        <v>0</v>
      </c>
      <c r="L19" s="47">
        <v>1</v>
      </c>
      <c r="M19" s="47">
        <v>0</v>
      </c>
      <c r="N19" s="47">
        <v>1</v>
      </c>
      <c r="O19" s="47">
        <v>0</v>
      </c>
      <c r="P19" s="47">
        <v>0</v>
      </c>
      <c r="Q19" s="47">
        <v>0</v>
      </c>
      <c r="R19" s="47">
        <v>0</v>
      </c>
      <c r="S19" s="47">
        <v>0</v>
      </c>
      <c r="T19" s="47">
        <v>0</v>
      </c>
      <c r="U19" s="47">
        <v>0</v>
      </c>
      <c r="V19" s="47">
        <v>0</v>
      </c>
      <c r="W19" s="47">
        <v>0</v>
      </c>
      <c r="X19" s="47">
        <v>1</v>
      </c>
      <c r="Y19" s="47">
        <v>1</v>
      </c>
      <c r="Z19" s="47">
        <v>0</v>
      </c>
      <c r="AA19" s="47">
        <v>0</v>
      </c>
      <c r="AB19" s="47">
        <v>0</v>
      </c>
      <c r="AC19" s="47">
        <v>1</v>
      </c>
      <c r="AD19" s="47">
        <v>0</v>
      </c>
      <c r="AE19" s="47">
        <v>1</v>
      </c>
      <c r="AF19" s="47">
        <v>1</v>
      </c>
      <c r="AG19" s="47">
        <v>0</v>
      </c>
      <c r="AH19" s="47">
        <v>1</v>
      </c>
      <c r="AI19" s="47">
        <v>0</v>
      </c>
      <c r="AJ19" s="47">
        <v>0</v>
      </c>
      <c r="AK19" s="47">
        <v>1</v>
      </c>
      <c r="AL19" s="47">
        <v>1</v>
      </c>
      <c r="AM19" s="47">
        <v>0</v>
      </c>
      <c r="AN19" s="47">
        <v>0</v>
      </c>
      <c r="AO19" s="47">
        <v>0</v>
      </c>
      <c r="AP19" s="47">
        <v>0</v>
      </c>
      <c r="AQ19" s="47">
        <v>0</v>
      </c>
    </row>
    <row r="20" spans="2:43" ht="15.6" x14ac:dyDescent="0.3">
      <c r="B20" s="29" t="s">
        <v>56</v>
      </c>
      <c r="C20" s="47">
        <v>0</v>
      </c>
      <c r="D20" s="47">
        <v>0</v>
      </c>
      <c r="E20" s="47">
        <v>0</v>
      </c>
      <c r="F20" s="47">
        <v>0</v>
      </c>
      <c r="G20" s="47">
        <v>0</v>
      </c>
      <c r="H20" s="47">
        <v>0</v>
      </c>
      <c r="I20" s="47">
        <v>0</v>
      </c>
      <c r="J20" s="47">
        <v>0</v>
      </c>
      <c r="K20" s="47">
        <v>0</v>
      </c>
      <c r="L20" s="47">
        <v>0</v>
      </c>
      <c r="M20" s="47">
        <v>1</v>
      </c>
      <c r="N20" s="47">
        <v>0</v>
      </c>
      <c r="O20" s="47">
        <v>0</v>
      </c>
      <c r="P20" s="47">
        <v>1</v>
      </c>
      <c r="Q20" s="47">
        <v>0</v>
      </c>
      <c r="R20" s="47">
        <v>0</v>
      </c>
      <c r="S20" s="47">
        <v>0</v>
      </c>
      <c r="T20" s="47">
        <v>0</v>
      </c>
      <c r="U20" s="47">
        <v>0</v>
      </c>
      <c r="V20" s="47">
        <v>0</v>
      </c>
      <c r="W20" s="47">
        <v>0</v>
      </c>
      <c r="X20" s="47">
        <v>0</v>
      </c>
      <c r="Y20" s="47">
        <v>0</v>
      </c>
      <c r="Z20" s="47">
        <v>0</v>
      </c>
      <c r="AA20" s="47">
        <v>0</v>
      </c>
      <c r="AB20" s="47">
        <v>0</v>
      </c>
      <c r="AC20" s="47">
        <v>0</v>
      </c>
      <c r="AD20" s="47">
        <v>1</v>
      </c>
      <c r="AE20" s="47">
        <v>0</v>
      </c>
      <c r="AF20" s="47">
        <v>1</v>
      </c>
      <c r="AG20" s="47">
        <v>1</v>
      </c>
      <c r="AH20" s="47">
        <v>0</v>
      </c>
      <c r="AI20" s="47">
        <v>0</v>
      </c>
      <c r="AJ20" s="47">
        <v>0</v>
      </c>
      <c r="AK20" s="47">
        <v>0</v>
      </c>
      <c r="AL20" s="47">
        <v>0</v>
      </c>
      <c r="AM20" s="47">
        <v>0</v>
      </c>
      <c r="AN20" s="47">
        <v>1</v>
      </c>
      <c r="AO20" s="47">
        <v>1</v>
      </c>
      <c r="AP20" s="47">
        <v>1</v>
      </c>
      <c r="AQ20" s="47">
        <v>0</v>
      </c>
    </row>
    <row r="21" spans="2:43" ht="14.4" customHeight="1" x14ac:dyDescent="0.3">
      <c r="B21" s="29" t="s">
        <v>57</v>
      </c>
      <c r="C21" s="47">
        <v>0</v>
      </c>
      <c r="D21" s="47">
        <v>0</v>
      </c>
      <c r="E21" s="47">
        <v>0</v>
      </c>
      <c r="F21" s="47">
        <v>0</v>
      </c>
      <c r="G21" s="47">
        <v>0</v>
      </c>
      <c r="H21" s="47">
        <v>0</v>
      </c>
      <c r="I21" s="47">
        <v>0</v>
      </c>
      <c r="J21" s="47">
        <v>0</v>
      </c>
      <c r="K21" s="47">
        <v>0</v>
      </c>
      <c r="L21" s="47">
        <v>0</v>
      </c>
      <c r="M21" s="47">
        <v>0</v>
      </c>
      <c r="N21" s="47">
        <v>1</v>
      </c>
      <c r="O21" s="47">
        <v>1</v>
      </c>
      <c r="P21" s="47">
        <v>0</v>
      </c>
      <c r="Q21" s="47">
        <v>0</v>
      </c>
      <c r="R21" s="47">
        <v>0</v>
      </c>
      <c r="S21" s="47">
        <v>1</v>
      </c>
      <c r="T21" s="47">
        <v>1</v>
      </c>
      <c r="U21" s="47">
        <v>1</v>
      </c>
      <c r="V21" s="47">
        <v>0</v>
      </c>
      <c r="W21" s="47">
        <v>1</v>
      </c>
      <c r="X21" s="47">
        <v>0</v>
      </c>
      <c r="Y21" s="47">
        <v>1</v>
      </c>
      <c r="Z21" s="47">
        <v>0</v>
      </c>
      <c r="AA21" s="47">
        <v>1</v>
      </c>
      <c r="AB21" s="47">
        <v>0</v>
      </c>
      <c r="AC21" s="47">
        <v>0</v>
      </c>
      <c r="AD21" s="47">
        <v>0</v>
      </c>
      <c r="AE21" s="47">
        <v>0</v>
      </c>
      <c r="AF21" s="47">
        <v>0</v>
      </c>
      <c r="AG21" s="47">
        <v>1</v>
      </c>
      <c r="AH21" s="47">
        <v>0</v>
      </c>
      <c r="AI21" s="47">
        <v>1</v>
      </c>
      <c r="AJ21" s="47">
        <v>0</v>
      </c>
      <c r="AK21" s="47">
        <v>0</v>
      </c>
      <c r="AL21" s="47">
        <v>0</v>
      </c>
      <c r="AM21" s="47">
        <v>0</v>
      </c>
      <c r="AN21" s="47">
        <v>0</v>
      </c>
      <c r="AO21" s="47">
        <v>0</v>
      </c>
      <c r="AP21" s="47">
        <v>0</v>
      </c>
      <c r="AQ21" s="47">
        <v>0</v>
      </c>
    </row>
    <row r="22" spans="2:43" ht="15.6" x14ac:dyDescent="0.3">
      <c r="B22" s="29" t="s">
        <v>58</v>
      </c>
      <c r="C22" s="47">
        <v>1</v>
      </c>
      <c r="D22" s="47">
        <v>0</v>
      </c>
      <c r="E22" s="47">
        <v>0</v>
      </c>
      <c r="F22" s="47">
        <v>0</v>
      </c>
      <c r="G22" s="47">
        <v>1</v>
      </c>
      <c r="H22" s="47">
        <v>1</v>
      </c>
      <c r="I22" s="47">
        <v>0</v>
      </c>
      <c r="J22" s="47">
        <v>0</v>
      </c>
      <c r="K22" s="47">
        <v>0</v>
      </c>
      <c r="L22" s="47">
        <v>0</v>
      </c>
      <c r="M22" s="47">
        <v>0</v>
      </c>
      <c r="N22" s="47">
        <v>0</v>
      </c>
      <c r="O22" s="47">
        <v>0</v>
      </c>
      <c r="P22" s="47">
        <v>0</v>
      </c>
      <c r="Q22" s="47">
        <v>0</v>
      </c>
      <c r="R22" s="47">
        <v>1</v>
      </c>
      <c r="S22" s="47">
        <v>0</v>
      </c>
      <c r="T22" s="47">
        <v>1</v>
      </c>
      <c r="U22" s="47">
        <v>0</v>
      </c>
      <c r="V22" s="47">
        <v>0</v>
      </c>
      <c r="W22" s="47">
        <v>0</v>
      </c>
      <c r="X22" s="47">
        <v>0</v>
      </c>
      <c r="Y22" s="47">
        <v>0</v>
      </c>
      <c r="Z22" s="47">
        <v>0</v>
      </c>
      <c r="AA22" s="47">
        <v>0</v>
      </c>
      <c r="AB22" s="47">
        <v>0</v>
      </c>
      <c r="AC22" s="47">
        <v>0</v>
      </c>
      <c r="AD22" s="47">
        <v>0</v>
      </c>
      <c r="AE22" s="47">
        <v>0</v>
      </c>
      <c r="AF22" s="47">
        <v>0</v>
      </c>
      <c r="AG22" s="47">
        <v>0</v>
      </c>
      <c r="AH22" s="47">
        <v>0</v>
      </c>
      <c r="AI22" s="47">
        <v>0</v>
      </c>
      <c r="AJ22" s="47">
        <v>1</v>
      </c>
      <c r="AK22" s="47">
        <v>1</v>
      </c>
      <c r="AL22" s="47">
        <v>0</v>
      </c>
      <c r="AM22" s="47">
        <v>0</v>
      </c>
      <c r="AN22" s="47">
        <v>0</v>
      </c>
      <c r="AO22" s="47">
        <v>0</v>
      </c>
      <c r="AP22" s="47">
        <v>0</v>
      </c>
      <c r="AQ22" s="47">
        <v>1</v>
      </c>
    </row>
    <row r="23" spans="2:43" ht="15.6" x14ac:dyDescent="0.3">
      <c r="B23" s="29" t="s">
        <v>59</v>
      </c>
      <c r="C23" s="47">
        <v>1</v>
      </c>
      <c r="D23" s="47">
        <v>0</v>
      </c>
      <c r="E23" s="47">
        <v>1</v>
      </c>
      <c r="F23" s="47">
        <v>0</v>
      </c>
      <c r="G23" s="47">
        <v>1</v>
      </c>
      <c r="H23" s="47">
        <v>0</v>
      </c>
      <c r="I23" s="47">
        <v>1</v>
      </c>
      <c r="J23" s="47">
        <v>1</v>
      </c>
      <c r="K23" s="47">
        <v>1</v>
      </c>
      <c r="L23" s="47">
        <v>0</v>
      </c>
      <c r="M23" s="47">
        <v>0</v>
      </c>
      <c r="N23" s="47">
        <v>0</v>
      </c>
      <c r="O23" s="47">
        <v>0</v>
      </c>
      <c r="P23" s="47">
        <v>0</v>
      </c>
      <c r="Q23" s="47">
        <v>0</v>
      </c>
      <c r="R23" s="47">
        <v>0</v>
      </c>
      <c r="S23" s="47">
        <v>0</v>
      </c>
      <c r="T23" s="47">
        <v>0</v>
      </c>
      <c r="U23" s="47">
        <v>1</v>
      </c>
      <c r="V23" s="47">
        <v>0</v>
      </c>
      <c r="W23" s="47">
        <v>0</v>
      </c>
      <c r="X23" s="47">
        <v>0</v>
      </c>
      <c r="Y23" s="47">
        <v>0</v>
      </c>
      <c r="Z23" s="47">
        <v>0</v>
      </c>
      <c r="AA23" s="47">
        <v>0</v>
      </c>
      <c r="AB23" s="47">
        <v>0</v>
      </c>
      <c r="AC23" s="47">
        <v>0</v>
      </c>
      <c r="AD23" s="47">
        <v>1</v>
      </c>
      <c r="AE23" s="47">
        <v>0</v>
      </c>
      <c r="AF23" s="47">
        <v>0</v>
      </c>
      <c r="AG23" s="47">
        <v>0</v>
      </c>
      <c r="AH23" s="47">
        <v>0</v>
      </c>
      <c r="AI23" s="47">
        <v>0</v>
      </c>
      <c r="AJ23" s="47">
        <v>0</v>
      </c>
      <c r="AK23" s="47">
        <v>0</v>
      </c>
      <c r="AL23" s="47">
        <v>0</v>
      </c>
      <c r="AM23" s="47">
        <v>0</v>
      </c>
      <c r="AN23" s="47">
        <v>1</v>
      </c>
      <c r="AO23" s="47">
        <v>0</v>
      </c>
      <c r="AP23" s="47">
        <v>0</v>
      </c>
      <c r="AQ23" s="47">
        <v>1</v>
      </c>
    </row>
    <row r="26" spans="2:43" ht="14.4" customHeight="1" x14ac:dyDescent="0.3">
      <c r="B26" s="18" t="s">
        <v>90</v>
      </c>
      <c r="C26" s="19"/>
      <c r="D26" s="28" t="s">
        <v>87</v>
      </c>
      <c r="E26" s="28"/>
      <c r="F26" s="28"/>
      <c r="G26" s="28"/>
      <c r="H26" s="28"/>
    </row>
    <row r="27" spans="2:43" ht="14.4" customHeight="1" x14ac:dyDescent="0.3">
      <c r="B27" s="20"/>
      <c r="C27" s="21"/>
      <c r="D27" s="28"/>
      <c r="E27" s="28"/>
      <c r="F27" s="28"/>
      <c r="G27" s="28"/>
      <c r="H27" s="28"/>
    </row>
    <row r="28" spans="2:43" ht="15.6" x14ac:dyDescent="0.3">
      <c r="B28" s="9"/>
      <c r="C28" s="32" t="s">
        <v>4</v>
      </c>
      <c r="D28" s="32" t="s">
        <v>5</v>
      </c>
      <c r="E28" s="32" t="s">
        <v>6</v>
      </c>
      <c r="F28" s="32" t="s">
        <v>7</v>
      </c>
      <c r="G28" s="32" t="s">
        <v>8</v>
      </c>
      <c r="H28" s="32" t="s">
        <v>9</v>
      </c>
      <c r="I28" s="32" t="s">
        <v>10</v>
      </c>
      <c r="J28" s="32" t="s">
        <v>11</v>
      </c>
      <c r="K28" s="32" t="s">
        <v>12</v>
      </c>
      <c r="L28" s="32" t="s">
        <v>13</v>
      </c>
      <c r="M28" s="32" t="s">
        <v>14</v>
      </c>
      <c r="N28" s="32" t="s">
        <v>15</v>
      </c>
      <c r="O28" s="32" t="s">
        <v>16</v>
      </c>
      <c r="P28" s="32" t="s">
        <v>17</v>
      </c>
      <c r="Q28" s="32" t="s">
        <v>18</v>
      </c>
      <c r="R28" s="32" t="s">
        <v>19</v>
      </c>
      <c r="S28" s="32" t="s">
        <v>20</v>
      </c>
      <c r="T28" s="32" t="s">
        <v>21</v>
      </c>
      <c r="U28" s="32" t="s">
        <v>22</v>
      </c>
      <c r="V28" s="32" t="s">
        <v>23</v>
      </c>
      <c r="W28" s="32" t="s">
        <v>24</v>
      </c>
      <c r="X28" s="32" t="s">
        <v>25</v>
      </c>
      <c r="Y28" s="32" t="s">
        <v>26</v>
      </c>
      <c r="Z28" s="32" t="s">
        <v>27</v>
      </c>
      <c r="AA28" s="32" t="s">
        <v>28</v>
      </c>
      <c r="AB28" s="32" t="s">
        <v>29</v>
      </c>
      <c r="AC28" s="32" t="s">
        <v>30</v>
      </c>
      <c r="AD28" s="32" t="s">
        <v>31</v>
      </c>
      <c r="AE28" s="32" t="s">
        <v>32</v>
      </c>
      <c r="AF28" s="32" t="s">
        <v>33</v>
      </c>
      <c r="AG28" s="32" t="s">
        <v>34</v>
      </c>
      <c r="AH28" s="32" t="s">
        <v>35</v>
      </c>
      <c r="AI28" s="32" t="s">
        <v>36</v>
      </c>
      <c r="AJ28" s="32" t="s">
        <v>37</v>
      </c>
      <c r="AK28" s="32" t="s">
        <v>38</v>
      </c>
      <c r="AL28" s="32" t="s">
        <v>39</v>
      </c>
      <c r="AM28" s="32" t="s">
        <v>40</v>
      </c>
      <c r="AN28" s="32" t="s">
        <v>41</v>
      </c>
      <c r="AO28" s="32" t="s">
        <v>42</v>
      </c>
      <c r="AP28" s="32" t="s">
        <v>43</v>
      </c>
      <c r="AQ28" s="32" t="s">
        <v>44</v>
      </c>
    </row>
    <row r="29" spans="2:43" ht="15.6" x14ac:dyDescent="0.3">
      <c r="B29" s="31" t="s">
        <v>60</v>
      </c>
      <c r="C29" s="48">
        <v>0</v>
      </c>
      <c r="D29" s="48">
        <v>1</v>
      </c>
      <c r="E29" s="48">
        <v>0</v>
      </c>
      <c r="F29" s="48">
        <v>1</v>
      </c>
      <c r="G29" s="48">
        <v>0</v>
      </c>
      <c r="H29" s="48">
        <v>0</v>
      </c>
      <c r="I29" s="48">
        <v>0</v>
      </c>
      <c r="J29" s="48">
        <v>0</v>
      </c>
      <c r="K29" s="48">
        <v>0</v>
      </c>
      <c r="L29" s="48">
        <v>0</v>
      </c>
      <c r="M29" s="48">
        <v>0</v>
      </c>
      <c r="N29" s="48">
        <v>1</v>
      </c>
      <c r="O29" s="48">
        <v>1</v>
      </c>
      <c r="P29" s="48">
        <v>1</v>
      </c>
      <c r="Q29" s="48">
        <v>0</v>
      </c>
      <c r="R29" s="48">
        <v>1</v>
      </c>
      <c r="S29" s="48">
        <v>0</v>
      </c>
      <c r="T29" s="48">
        <v>1</v>
      </c>
      <c r="U29" s="48">
        <v>1</v>
      </c>
      <c r="V29" s="48">
        <v>0</v>
      </c>
      <c r="W29" s="48">
        <v>1</v>
      </c>
      <c r="X29" s="48">
        <v>1</v>
      </c>
      <c r="Y29" s="48">
        <v>1</v>
      </c>
      <c r="Z29" s="48">
        <v>1</v>
      </c>
      <c r="AA29" s="48">
        <v>0</v>
      </c>
      <c r="AB29" s="48">
        <v>1</v>
      </c>
      <c r="AC29" s="48">
        <v>1</v>
      </c>
      <c r="AD29" s="48">
        <v>0</v>
      </c>
      <c r="AE29" s="48">
        <v>1</v>
      </c>
      <c r="AF29" s="48">
        <v>0</v>
      </c>
      <c r="AG29" s="48">
        <v>1</v>
      </c>
      <c r="AH29" s="48">
        <v>1</v>
      </c>
      <c r="AI29" s="48">
        <v>0</v>
      </c>
      <c r="AJ29" s="48">
        <v>1</v>
      </c>
      <c r="AK29" s="48">
        <v>0</v>
      </c>
      <c r="AL29" s="48">
        <v>1</v>
      </c>
      <c r="AM29" s="48">
        <v>1</v>
      </c>
      <c r="AN29" s="48">
        <v>1</v>
      </c>
      <c r="AO29" s="48">
        <v>0</v>
      </c>
      <c r="AP29" s="48">
        <v>0</v>
      </c>
      <c r="AQ29" s="48">
        <v>0</v>
      </c>
    </row>
    <row r="30" spans="2:43" ht="15.6" x14ac:dyDescent="0.3">
      <c r="B30" s="31" t="s">
        <v>61</v>
      </c>
      <c r="C30" s="48">
        <v>0</v>
      </c>
      <c r="D30" s="48">
        <v>1</v>
      </c>
      <c r="E30" s="48">
        <v>0</v>
      </c>
      <c r="F30" s="48">
        <v>0</v>
      </c>
      <c r="G30" s="48">
        <v>1</v>
      </c>
      <c r="H30" s="48">
        <v>0</v>
      </c>
      <c r="I30" s="48">
        <v>0</v>
      </c>
      <c r="J30" s="48">
        <v>0</v>
      </c>
      <c r="K30" s="48">
        <v>0</v>
      </c>
      <c r="L30" s="48">
        <v>0</v>
      </c>
      <c r="M30" s="48">
        <v>1</v>
      </c>
      <c r="N30" s="48">
        <v>1</v>
      </c>
      <c r="O30" s="48">
        <v>1</v>
      </c>
      <c r="P30" s="48">
        <v>1</v>
      </c>
      <c r="Q30" s="48">
        <v>1</v>
      </c>
      <c r="R30" s="48">
        <v>0</v>
      </c>
      <c r="S30" s="48">
        <v>0</v>
      </c>
      <c r="T30" s="48">
        <v>1</v>
      </c>
      <c r="U30" s="48">
        <v>0</v>
      </c>
      <c r="V30" s="48">
        <v>0</v>
      </c>
      <c r="W30" s="48">
        <v>0</v>
      </c>
      <c r="X30" s="48">
        <v>1</v>
      </c>
      <c r="Y30" s="48">
        <v>1</v>
      </c>
      <c r="Z30" s="48">
        <v>1</v>
      </c>
      <c r="AA30" s="48">
        <v>0</v>
      </c>
      <c r="AB30" s="48">
        <v>1</v>
      </c>
      <c r="AC30" s="48">
        <v>1</v>
      </c>
      <c r="AD30" s="48">
        <v>1</v>
      </c>
      <c r="AE30" s="48">
        <v>1</v>
      </c>
      <c r="AF30" s="48">
        <v>0</v>
      </c>
      <c r="AG30" s="48">
        <v>1</v>
      </c>
      <c r="AH30" s="48">
        <v>0</v>
      </c>
      <c r="AI30" s="48">
        <v>1</v>
      </c>
      <c r="AJ30" s="48">
        <v>0</v>
      </c>
      <c r="AK30" s="48">
        <v>0</v>
      </c>
      <c r="AL30" s="48">
        <v>1</v>
      </c>
      <c r="AM30" s="48">
        <v>1</v>
      </c>
      <c r="AN30" s="48">
        <v>1</v>
      </c>
      <c r="AO30" s="48">
        <v>1</v>
      </c>
      <c r="AP30" s="48">
        <v>0</v>
      </c>
      <c r="AQ30" s="48">
        <v>1</v>
      </c>
    </row>
    <row r="31" spans="2:43" ht="15.6" x14ac:dyDescent="0.3">
      <c r="B31" s="31" t="s">
        <v>62</v>
      </c>
      <c r="C31" s="48">
        <v>0</v>
      </c>
      <c r="D31" s="48">
        <v>1</v>
      </c>
      <c r="E31" s="48">
        <v>0</v>
      </c>
      <c r="F31" s="48">
        <v>0</v>
      </c>
      <c r="G31" s="48">
        <v>1</v>
      </c>
      <c r="H31" s="48">
        <v>0</v>
      </c>
      <c r="I31" s="48">
        <v>0</v>
      </c>
      <c r="J31" s="48">
        <v>0</v>
      </c>
      <c r="K31" s="48">
        <v>0</v>
      </c>
      <c r="L31" s="48">
        <v>0</v>
      </c>
      <c r="M31" s="48">
        <v>1</v>
      </c>
      <c r="N31" s="48">
        <v>1</v>
      </c>
      <c r="O31" s="48">
        <v>1</v>
      </c>
      <c r="P31" s="48">
        <v>1</v>
      </c>
      <c r="Q31" s="48">
        <v>1</v>
      </c>
      <c r="R31" s="48">
        <v>0</v>
      </c>
      <c r="S31" s="48">
        <v>0</v>
      </c>
      <c r="T31" s="48">
        <v>1</v>
      </c>
      <c r="U31" s="48">
        <v>0</v>
      </c>
      <c r="V31" s="48">
        <v>0</v>
      </c>
      <c r="W31" s="48">
        <v>0</v>
      </c>
      <c r="X31" s="48">
        <v>1</v>
      </c>
      <c r="Y31" s="48">
        <v>1</v>
      </c>
      <c r="Z31" s="48">
        <v>1</v>
      </c>
      <c r="AA31" s="48">
        <v>0</v>
      </c>
      <c r="AB31" s="48">
        <v>1</v>
      </c>
      <c r="AC31" s="48">
        <v>1</v>
      </c>
      <c r="AD31" s="48">
        <v>1</v>
      </c>
      <c r="AE31" s="48">
        <v>1</v>
      </c>
      <c r="AF31" s="48">
        <v>0</v>
      </c>
      <c r="AG31" s="48">
        <v>1</v>
      </c>
      <c r="AH31" s="48">
        <v>0</v>
      </c>
      <c r="AI31" s="48">
        <v>1</v>
      </c>
      <c r="AJ31" s="48">
        <v>0</v>
      </c>
      <c r="AK31" s="48">
        <v>0</v>
      </c>
      <c r="AL31" s="48">
        <v>1</v>
      </c>
      <c r="AM31" s="48">
        <v>1</v>
      </c>
      <c r="AN31" s="48">
        <v>1</v>
      </c>
      <c r="AO31" s="48">
        <v>1</v>
      </c>
      <c r="AP31" s="48">
        <v>0</v>
      </c>
      <c r="AQ31" s="48">
        <v>1</v>
      </c>
    </row>
    <row r="32" spans="2:43" ht="15.6" x14ac:dyDescent="0.3">
      <c r="B32" s="31" t="s">
        <v>63</v>
      </c>
      <c r="C32" s="48">
        <v>1</v>
      </c>
      <c r="D32" s="48">
        <v>1</v>
      </c>
      <c r="E32" s="48">
        <v>0</v>
      </c>
      <c r="F32" s="48">
        <v>0</v>
      </c>
      <c r="G32" s="48">
        <v>1</v>
      </c>
      <c r="H32" s="48">
        <v>1</v>
      </c>
      <c r="I32" s="48">
        <v>1</v>
      </c>
      <c r="J32" s="48">
        <v>0</v>
      </c>
      <c r="K32" s="48">
        <v>1</v>
      </c>
      <c r="L32" s="48">
        <v>0</v>
      </c>
      <c r="M32" s="48">
        <v>0</v>
      </c>
      <c r="N32" s="48">
        <v>0</v>
      </c>
      <c r="O32" s="48">
        <v>1</v>
      </c>
      <c r="P32" s="48">
        <v>0</v>
      </c>
      <c r="Q32" s="48">
        <v>1</v>
      </c>
      <c r="R32" s="48">
        <v>0</v>
      </c>
      <c r="S32" s="48">
        <v>0</v>
      </c>
      <c r="T32" s="48">
        <v>0</v>
      </c>
      <c r="U32" s="48">
        <v>0</v>
      </c>
      <c r="V32" s="48">
        <v>1</v>
      </c>
      <c r="W32" s="48">
        <v>0</v>
      </c>
      <c r="X32" s="48">
        <v>0</v>
      </c>
      <c r="Y32" s="48">
        <v>0</v>
      </c>
      <c r="Z32" s="48">
        <v>0</v>
      </c>
      <c r="AA32" s="48">
        <v>1</v>
      </c>
      <c r="AB32" s="48">
        <v>1</v>
      </c>
      <c r="AC32" s="48">
        <v>0</v>
      </c>
      <c r="AD32" s="48">
        <v>0</v>
      </c>
      <c r="AE32" s="48">
        <v>0</v>
      </c>
      <c r="AF32" s="48">
        <v>1</v>
      </c>
      <c r="AG32" s="48">
        <v>0</v>
      </c>
      <c r="AH32" s="48">
        <v>0</v>
      </c>
      <c r="AI32" s="48">
        <v>1</v>
      </c>
      <c r="AJ32" s="48">
        <v>0</v>
      </c>
      <c r="AK32" s="48">
        <v>1</v>
      </c>
      <c r="AL32" s="48">
        <v>0</v>
      </c>
      <c r="AM32" s="48">
        <v>0</v>
      </c>
      <c r="AN32" s="48">
        <v>1</v>
      </c>
      <c r="AO32" s="48">
        <v>1</v>
      </c>
      <c r="AP32" s="48">
        <v>0</v>
      </c>
      <c r="AQ32" s="48">
        <v>1</v>
      </c>
    </row>
    <row r="33" spans="2:43" ht="15.6" x14ac:dyDescent="0.3">
      <c r="B33" s="31" t="s">
        <v>64</v>
      </c>
      <c r="C33" s="48">
        <v>1</v>
      </c>
      <c r="D33" s="48">
        <v>1</v>
      </c>
      <c r="E33" s="48">
        <v>0</v>
      </c>
      <c r="F33" s="48">
        <v>0</v>
      </c>
      <c r="G33" s="48">
        <v>1</v>
      </c>
      <c r="H33" s="48">
        <v>1</v>
      </c>
      <c r="I33" s="48">
        <v>1</v>
      </c>
      <c r="J33" s="48">
        <v>0</v>
      </c>
      <c r="K33" s="48">
        <v>1</v>
      </c>
      <c r="L33" s="48">
        <v>0</v>
      </c>
      <c r="M33" s="48">
        <v>0</v>
      </c>
      <c r="N33" s="48">
        <v>0</v>
      </c>
      <c r="O33" s="48">
        <v>1</v>
      </c>
      <c r="P33" s="48">
        <v>0</v>
      </c>
      <c r="Q33" s="48">
        <v>1</v>
      </c>
      <c r="R33" s="48">
        <v>0</v>
      </c>
      <c r="S33" s="48">
        <v>0</v>
      </c>
      <c r="T33" s="48">
        <v>0</v>
      </c>
      <c r="U33" s="48">
        <v>0</v>
      </c>
      <c r="V33" s="48">
        <v>1</v>
      </c>
      <c r="W33" s="48">
        <v>0</v>
      </c>
      <c r="X33" s="48">
        <v>0</v>
      </c>
      <c r="Y33" s="48">
        <v>0</v>
      </c>
      <c r="Z33" s="48">
        <v>0</v>
      </c>
      <c r="AA33" s="48">
        <v>1</v>
      </c>
      <c r="AB33" s="48">
        <v>1</v>
      </c>
      <c r="AC33" s="48">
        <v>0</v>
      </c>
      <c r="AD33" s="48">
        <v>0</v>
      </c>
      <c r="AE33" s="48">
        <v>0</v>
      </c>
      <c r="AF33" s="48">
        <v>1</v>
      </c>
      <c r="AG33" s="48">
        <v>0</v>
      </c>
      <c r="AH33" s="48">
        <v>0</v>
      </c>
      <c r="AI33" s="48">
        <v>1</v>
      </c>
      <c r="AJ33" s="48">
        <v>0</v>
      </c>
      <c r="AK33" s="48">
        <v>1</v>
      </c>
      <c r="AL33" s="48">
        <v>0</v>
      </c>
      <c r="AM33" s="48">
        <v>0</v>
      </c>
      <c r="AN33" s="48">
        <v>1</v>
      </c>
      <c r="AO33" s="48">
        <v>1</v>
      </c>
      <c r="AP33" s="48">
        <v>0</v>
      </c>
      <c r="AQ33" s="48">
        <v>1</v>
      </c>
    </row>
    <row r="34" spans="2:43" ht="15.6" x14ac:dyDescent="0.3">
      <c r="B34" s="31" t="s">
        <v>65</v>
      </c>
      <c r="C34" s="48">
        <v>1</v>
      </c>
      <c r="D34" s="48">
        <v>1</v>
      </c>
      <c r="E34" s="48">
        <v>0</v>
      </c>
      <c r="F34" s="48">
        <v>0</v>
      </c>
      <c r="G34" s="48">
        <v>1</v>
      </c>
      <c r="H34" s="48">
        <v>1</v>
      </c>
      <c r="I34" s="48">
        <v>1</v>
      </c>
      <c r="J34" s="48">
        <v>0</v>
      </c>
      <c r="K34" s="48">
        <v>1</v>
      </c>
      <c r="L34" s="48">
        <v>0</v>
      </c>
      <c r="M34" s="48">
        <v>0</v>
      </c>
      <c r="N34" s="48">
        <v>0</v>
      </c>
      <c r="O34" s="48">
        <v>1</v>
      </c>
      <c r="P34" s="48">
        <v>0</v>
      </c>
      <c r="Q34" s="48">
        <v>1</v>
      </c>
      <c r="R34" s="48">
        <v>0</v>
      </c>
      <c r="S34" s="48">
        <v>0</v>
      </c>
      <c r="T34" s="48">
        <v>0</v>
      </c>
      <c r="U34" s="48">
        <v>0</v>
      </c>
      <c r="V34" s="48">
        <v>1</v>
      </c>
      <c r="W34" s="48">
        <v>0</v>
      </c>
      <c r="X34" s="48">
        <v>0</v>
      </c>
      <c r="Y34" s="48">
        <v>0</v>
      </c>
      <c r="Z34" s="48">
        <v>0</v>
      </c>
      <c r="AA34" s="48">
        <v>1</v>
      </c>
      <c r="AB34" s="48">
        <v>1</v>
      </c>
      <c r="AC34" s="48">
        <v>0</v>
      </c>
      <c r="AD34" s="48">
        <v>0</v>
      </c>
      <c r="AE34" s="48">
        <v>0</v>
      </c>
      <c r="AF34" s="48">
        <v>1</v>
      </c>
      <c r="AG34" s="48">
        <v>0</v>
      </c>
      <c r="AH34" s="48">
        <v>0</v>
      </c>
      <c r="AI34" s="48">
        <v>1</v>
      </c>
      <c r="AJ34" s="48">
        <v>0</v>
      </c>
      <c r="AK34" s="48">
        <v>1</v>
      </c>
      <c r="AL34" s="48">
        <v>0</v>
      </c>
      <c r="AM34" s="48">
        <v>0</v>
      </c>
      <c r="AN34" s="48">
        <v>1</v>
      </c>
      <c r="AO34" s="48">
        <v>1</v>
      </c>
      <c r="AP34" s="48">
        <v>0</v>
      </c>
      <c r="AQ34" s="48">
        <v>1</v>
      </c>
    </row>
    <row r="35" spans="2:43" ht="15.6" x14ac:dyDescent="0.3">
      <c r="B35" s="31" t="s">
        <v>66</v>
      </c>
      <c r="C35" s="48">
        <v>1</v>
      </c>
      <c r="D35" s="48">
        <v>1</v>
      </c>
      <c r="E35" s="48">
        <v>0</v>
      </c>
      <c r="F35" s="48">
        <v>0</v>
      </c>
      <c r="G35" s="48">
        <v>0</v>
      </c>
      <c r="H35" s="48">
        <v>0</v>
      </c>
      <c r="I35" s="48">
        <v>0</v>
      </c>
      <c r="J35" s="48">
        <v>0</v>
      </c>
      <c r="K35" s="48">
        <v>1</v>
      </c>
      <c r="L35" s="48">
        <v>1</v>
      </c>
      <c r="M35" s="48">
        <v>0</v>
      </c>
      <c r="N35" s="48">
        <v>0</v>
      </c>
      <c r="O35" s="48">
        <v>1</v>
      </c>
      <c r="P35" s="48">
        <v>0</v>
      </c>
      <c r="Q35" s="48">
        <v>0</v>
      </c>
      <c r="R35" s="48">
        <v>0</v>
      </c>
      <c r="S35" s="48">
        <v>1</v>
      </c>
      <c r="T35" s="48">
        <v>0</v>
      </c>
      <c r="U35" s="48">
        <v>0</v>
      </c>
      <c r="V35" s="48">
        <v>1</v>
      </c>
      <c r="W35" s="48">
        <v>0</v>
      </c>
      <c r="X35" s="48">
        <v>0</v>
      </c>
      <c r="Y35" s="48">
        <v>0</v>
      </c>
      <c r="Z35" s="48">
        <v>0</v>
      </c>
      <c r="AA35" s="48">
        <v>1</v>
      </c>
      <c r="AB35" s="48">
        <v>1</v>
      </c>
      <c r="AC35" s="48">
        <v>0</v>
      </c>
      <c r="AD35" s="48">
        <v>0</v>
      </c>
      <c r="AE35" s="48">
        <v>0</v>
      </c>
      <c r="AF35" s="48">
        <v>1</v>
      </c>
      <c r="AG35" s="48">
        <v>0</v>
      </c>
      <c r="AH35" s="48">
        <v>0</v>
      </c>
      <c r="AI35" s="48">
        <v>1</v>
      </c>
      <c r="AJ35" s="48">
        <v>0</v>
      </c>
      <c r="AK35" s="48">
        <v>1</v>
      </c>
      <c r="AL35" s="48">
        <v>0</v>
      </c>
      <c r="AM35" s="48">
        <v>0</v>
      </c>
      <c r="AN35" s="48">
        <v>1</v>
      </c>
      <c r="AO35" s="48">
        <v>1</v>
      </c>
      <c r="AP35" s="48">
        <v>1</v>
      </c>
      <c r="AQ35" s="48">
        <v>1</v>
      </c>
    </row>
    <row r="36" spans="2:43" ht="15.6" x14ac:dyDescent="0.3">
      <c r="B36" s="31" t="s">
        <v>67</v>
      </c>
      <c r="C36" s="48">
        <v>1</v>
      </c>
      <c r="D36" s="48">
        <v>1</v>
      </c>
      <c r="E36" s="48">
        <v>0</v>
      </c>
      <c r="F36" s="48">
        <v>0</v>
      </c>
      <c r="G36" s="48">
        <v>0</v>
      </c>
      <c r="H36" s="48">
        <v>0</v>
      </c>
      <c r="I36" s="48">
        <v>0</v>
      </c>
      <c r="J36" s="48">
        <v>0</v>
      </c>
      <c r="K36" s="48">
        <v>1</v>
      </c>
      <c r="L36" s="48">
        <v>1</v>
      </c>
      <c r="M36" s="48">
        <v>0</v>
      </c>
      <c r="N36" s="48">
        <v>0</v>
      </c>
      <c r="O36" s="48">
        <v>1</v>
      </c>
      <c r="P36" s="48">
        <v>0</v>
      </c>
      <c r="Q36" s="48">
        <v>0</v>
      </c>
      <c r="R36" s="48">
        <v>0</v>
      </c>
      <c r="S36" s="48">
        <v>1</v>
      </c>
      <c r="T36" s="48">
        <v>0</v>
      </c>
      <c r="U36" s="48">
        <v>0</v>
      </c>
      <c r="V36" s="48">
        <v>1</v>
      </c>
      <c r="W36" s="48">
        <v>0</v>
      </c>
      <c r="X36" s="48">
        <v>0</v>
      </c>
      <c r="Y36" s="48">
        <v>0</v>
      </c>
      <c r="Z36" s="48">
        <v>0</v>
      </c>
      <c r="AA36" s="48">
        <v>1</v>
      </c>
      <c r="AB36" s="48">
        <v>1</v>
      </c>
      <c r="AC36" s="48">
        <v>0</v>
      </c>
      <c r="AD36" s="48">
        <v>0</v>
      </c>
      <c r="AE36" s="48">
        <v>0</v>
      </c>
      <c r="AF36" s="48">
        <v>1</v>
      </c>
      <c r="AG36" s="48">
        <v>0</v>
      </c>
      <c r="AH36" s="48">
        <v>0</v>
      </c>
      <c r="AI36" s="48">
        <v>1</v>
      </c>
      <c r="AJ36" s="48">
        <v>0</v>
      </c>
      <c r="AK36" s="48">
        <v>1</v>
      </c>
      <c r="AL36" s="48">
        <v>0</v>
      </c>
      <c r="AM36" s="48">
        <v>0</v>
      </c>
      <c r="AN36" s="48">
        <v>1</v>
      </c>
      <c r="AO36" s="48">
        <v>1</v>
      </c>
      <c r="AP36" s="48">
        <v>1</v>
      </c>
      <c r="AQ36" s="48">
        <v>1</v>
      </c>
    </row>
    <row r="37" spans="2:43" ht="15.6" x14ac:dyDescent="0.3">
      <c r="B37" s="31" t="s">
        <v>68</v>
      </c>
      <c r="C37" s="48">
        <v>1</v>
      </c>
      <c r="D37" s="48">
        <v>1</v>
      </c>
      <c r="E37" s="48">
        <v>1</v>
      </c>
      <c r="F37" s="48">
        <v>0</v>
      </c>
      <c r="G37" s="48">
        <v>1</v>
      </c>
      <c r="H37" s="48">
        <v>0</v>
      </c>
      <c r="I37" s="48">
        <v>0</v>
      </c>
      <c r="J37" s="48">
        <v>1</v>
      </c>
      <c r="K37" s="48">
        <v>0</v>
      </c>
      <c r="L37" s="48">
        <v>0</v>
      </c>
      <c r="M37" s="48">
        <v>0</v>
      </c>
      <c r="N37" s="48">
        <v>0</v>
      </c>
      <c r="O37" s="48">
        <v>0</v>
      </c>
      <c r="P37" s="48">
        <v>0</v>
      </c>
      <c r="Q37" s="48">
        <v>0</v>
      </c>
      <c r="R37" s="48">
        <v>0</v>
      </c>
      <c r="S37" s="48">
        <v>0</v>
      </c>
      <c r="T37" s="48">
        <v>0</v>
      </c>
      <c r="U37" s="48">
        <v>0</v>
      </c>
      <c r="V37" s="48">
        <v>1</v>
      </c>
      <c r="W37" s="48">
        <v>0</v>
      </c>
      <c r="X37" s="48">
        <v>0</v>
      </c>
      <c r="Y37" s="48">
        <v>0</v>
      </c>
      <c r="Z37" s="48">
        <v>0</v>
      </c>
      <c r="AA37" s="48">
        <v>0</v>
      </c>
      <c r="AB37" s="48">
        <v>0</v>
      </c>
      <c r="AC37" s="48">
        <v>0</v>
      </c>
      <c r="AD37" s="48">
        <v>0</v>
      </c>
      <c r="AE37" s="48">
        <v>0</v>
      </c>
      <c r="AF37" s="48">
        <v>0</v>
      </c>
      <c r="AG37" s="48">
        <v>0</v>
      </c>
      <c r="AH37" s="48">
        <v>0</v>
      </c>
      <c r="AI37" s="48">
        <v>0</v>
      </c>
      <c r="AJ37" s="48">
        <v>0</v>
      </c>
      <c r="AK37" s="48">
        <v>0</v>
      </c>
      <c r="AL37" s="48">
        <v>0</v>
      </c>
      <c r="AM37" s="48">
        <v>0</v>
      </c>
      <c r="AN37" s="48">
        <v>1</v>
      </c>
      <c r="AO37" s="48">
        <v>1</v>
      </c>
      <c r="AP37" s="48">
        <v>1</v>
      </c>
      <c r="AQ37" s="48">
        <v>1</v>
      </c>
    </row>
    <row r="38" spans="2:43" ht="15.6" x14ac:dyDescent="0.3">
      <c r="B38" s="31" t="s">
        <v>69</v>
      </c>
      <c r="C38" s="48">
        <v>1</v>
      </c>
      <c r="D38" s="48">
        <v>1</v>
      </c>
      <c r="E38" s="48">
        <v>1</v>
      </c>
      <c r="F38" s="48">
        <v>0</v>
      </c>
      <c r="G38" s="48">
        <v>1</v>
      </c>
      <c r="H38" s="48">
        <v>0</v>
      </c>
      <c r="I38" s="48">
        <v>0</v>
      </c>
      <c r="J38" s="48">
        <v>1</v>
      </c>
      <c r="K38" s="48">
        <v>0</v>
      </c>
      <c r="L38" s="48">
        <v>0</v>
      </c>
      <c r="M38" s="48">
        <v>0</v>
      </c>
      <c r="N38" s="48">
        <v>0</v>
      </c>
      <c r="O38" s="48">
        <v>0</v>
      </c>
      <c r="P38" s="48">
        <v>0</v>
      </c>
      <c r="Q38" s="48">
        <v>0</v>
      </c>
      <c r="R38" s="48">
        <v>0</v>
      </c>
      <c r="S38" s="48">
        <v>0</v>
      </c>
      <c r="T38" s="48">
        <v>0</v>
      </c>
      <c r="U38" s="48">
        <v>0</v>
      </c>
      <c r="V38" s="48">
        <v>1</v>
      </c>
      <c r="W38" s="48">
        <v>0</v>
      </c>
      <c r="X38" s="48">
        <v>0</v>
      </c>
      <c r="Y38" s="48">
        <v>0</v>
      </c>
      <c r="Z38" s="48">
        <v>0</v>
      </c>
      <c r="AA38" s="48">
        <v>0</v>
      </c>
      <c r="AB38" s="48">
        <v>0</v>
      </c>
      <c r="AC38" s="48">
        <v>0</v>
      </c>
      <c r="AD38" s="48">
        <v>0</v>
      </c>
      <c r="AE38" s="48">
        <v>0</v>
      </c>
      <c r="AF38" s="48">
        <v>0</v>
      </c>
      <c r="AG38" s="48">
        <v>0</v>
      </c>
      <c r="AH38" s="48">
        <v>0</v>
      </c>
      <c r="AI38" s="48">
        <v>0</v>
      </c>
      <c r="AJ38" s="48">
        <v>0</v>
      </c>
      <c r="AK38" s="48">
        <v>0</v>
      </c>
      <c r="AL38" s="48">
        <v>0</v>
      </c>
      <c r="AM38" s="48">
        <v>0</v>
      </c>
      <c r="AN38" s="48">
        <v>1</v>
      </c>
      <c r="AO38" s="48">
        <v>1</v>
      </c>
      <c r="AP38" s="48">
        <v>1</v>
      </c>
      <c r="AQ38" s="48">
        <v>1</v>
      </c>
    </row>
    <row r="39" spans="2:43" ht="15.6" x14ac:dyDescent="0.3">
      <c r="B39" s="31" t="s">
        <v>70</v>
      </c>
      <c r="C39" s="48">
        <v>1</v>
      </c>
      <c r="D39" s="48">
        <v>1</v>
      </c>
      <c r="E39" s="48">
        <v>1</v>
      </c>
      <c r="F39" s="48">
        <v>0</v>
      </c>
      <c r="G39" s="48">
        <v>1</v>
      </c>
      <c r="H39" s="48">
        <v>0</v>
      </c>
      <c r="I39" s="48">
        <v>0</v>
      </c>
      <c r="J39" s="48">
        <v>1</v>
      </c>
      <c r="K39" s="48">
        <v>0</v>
      </c>
      <c r="L39" s="48">
        <v>0</v>
      </c>
      <c r="M39" s="48">
        <v>0</v>
      </c>
      <c r="N39" s="48">
        <v>0</v>
      </c>
      <c r="O39" s="48">
        <v>0</v>
      </c>
      <c r="P39" s="48">
        <v>0</v>
      </c>
      <c r="Q39" s="48">
        <v>0</v>
      </c>
      <c r="R39" s="48">
        <v>0</v>
      </c>
      <c r="S39" s="48">
        <v>0</v>
      </c>
      <c r="T39" s="48">
        <v>0</v>
      </c>
      <c r="U39" s="48">
        <v>0</v>
      </c>
      <c r="V39" s="48">
        <v>1</v>
      </c>
      <c r="W39" s="48">
        <v>0</v>
      </c>
      <c r="X39" s="48">
        <v>0</v>
      </c>
      <c r="Y39" s="48">
        <v>0</v>
      </c>
      <c r="Z39" s="48">
        <v>0</v>
      </c>
      <c r="AA39" s="48">
        <v>0</v>
      </c>
      <c r="AB39" s="48">
        <v>0</v>
      </c>
      <c r="AC39" s="48">
        <v>0</v>
      </c>
      <c r="AD39" s="48">
        <v>0</v>
      </c>
      <c r="AE39" s="48">
        <v>0</v>
      </c>
      <c r="AF39" s="48">
        <v>0</v>
      </c>
      <c r="AG39" s="48">
        <v>0</v>
      </c>
      <c r="AH39" s="48">
        <v>0</v>
      </c>
      <c r="AI39" s="48">
        <v>0</v>
      </c>
      <c r="AJ39" s="48">
        <v>0</v>
      </c>
      <c r="AK39" s="48">
        <v>0</v>
      </c>
      <c r="AL39" s="48">
        <v>0</v>
      </c>
      <c r="AM39" s="48">
        <v>0</v>
      </c>
      <c r="AN39" s="48">
        <v>1</v>
      </c>
      <c r="AO39" s="48">
        <v>1</v>
      </c>
      <c r="AP39" s="48">
        <v>1</v>
      </c>
      <c r="AQ39" s="48">
        <v>1</v>
      </c>
    </row>
    <row r="40" spans="2:43" ht="15.6" x14ac:dyDescent="0.3">
      <c r="B40" s="31" t="s">
        <v>71</v>
      </c>
      <c r="C40" s="48">
        <v>1</v>
      </c>
      <c r="D40" s="48">
        <v>1</v>
      </c>
      <c r="E40" s="48">
        <v>1</v>
      </c>
      <c r="F40" s="48">
        <v>0</v>
      </c>
      <c r="G40" s="48">
        <v>1</v>
      </c>
      <c r="H40" s="48">
        <v>0</v>
      </c>
      <c r="I40" s="48">
        <v>0</v>
      </c>
      <c r="J40" s="48">
        <v>0</v>
      </c>
      <c r="K40" s="48">
        <v>0</v>
      </c>
      <c r="L40" s="48">
        <v>0</v>
      </c>
      <c r="M40" s="48">
        <v>0</v>
      </c>
      <c r="N40" s="48">
        <v>0</v>
      </c>
      <c r="O40" s="48">
        <v>0</v>
      </c>
      <c r="P40" s="48">
        <v>0</v>
      </c>
      <c r="Q40" s="48">
        <v>0</v>
      </c>
      <c r="R40" s="48">
        <v>0</v>
      </c>
      <c r="S40" s="48">
        <v>0</v>
      </c>
      <c r="T40" s="48">
        <v>0</v>
      </c>
      <c r="U40" s="48">
        <v>0</v>
      </c>
      <c r="V40" s="48">
        <v>0</v>
      </c>
      <c r="W40" s="48">
        <v>0</v>
      </c>
      <c r="X40" s="48">
        <v>0</v>
      </c>
      <c r="Y40" s="48">
        <v>0</v>
      </c>
      <c r="Z40" s="48">
        <v>0</v>
      </c>
      <c r="AA40" s="48">
        <v>0</v>
      </c>
      <c r="AB40" s="48">
        <v>0</v>
      </c>
      <c r="AC40" s="48">
        <v>0</v>
      </c>
      <c r="AD40" s="48">
        <v>0</v>
      </c>
      <c r="AE40" s="48">
        <v>0</v>
      </c>
      <c r="AF40" s="48">
        <v>1</v>
      </c>
      <c r="AG40" s="48">
        <v>0</v>
      </c>
      <c r="AH40" s="48">
        <v>0</v>
      </c>
      <c r="AI40" s="48">
        <v>0</v>
      </c>
      <c r="AJ40" s="48">
        <v>0</v>
      </c>
      <c r="AK40" s="48">
        <v>0</v>
      </c>
      <c r="AL40" s="48">
        <v>0</v>
      </c>
      <c r="AM40" s="48">
        <v>0</v>
      </c>
      <c r="AN40" s="48">
        <v>1</v>
      </c>
      <c r="AO40" s="48">
        <v>1</v>
      </c>
      <c r="AP40" s="48">
        <v>1</v>
      </c>
      <c r="AQ40" s="48">
        <v>0</v>
      </c>
    </row>
    <row r="41" spans="2:43" ht="15.6" x14ac:dyDescent="0.3">
      <c r="B41" s="31" t="s">
        <v>72</v>
      </c>
      <c r="C41" s="48">
        <v>1</v>
      </c>
      <c r="D41" s="48">
        <v>1</v>
      </c>
      <c r="E41" s="48">
        <v>1</v>
      </c>
      <c r="F41" s="48">
        <v>0</v>
      </c>
      <c r="G41" s="48">
        <v>1</v>
      </c>
      <c r="H41" s="48">
        <v>0</v>
      </c>
      <c r="I41" s="48">
        <v>0</v>
      </c>
      <c r="J41" s="48">
        <v>0</v>
      </c>
      <c r="K41" s="48">
        <v>0</v>
      </c>
      <c r="L41" s="48">
        <v>0</v>
      </c>
      <c r="M41" s="48">
        <v>0</v>
      </c>
      <c r="N41" s="48">
        <v>0</v>
      </c>
      <c r="O41" s="48">
        <v>0</v>
      </c>
      <c r="P41" s="48">
        <v>0</v>
      </c>
      <c r="Q41" s="48">
        <v>0</v>
      </c>
      <c r="R41" s="48">
        <v>0</v>
      </c>
      <c r="S41" s="48">
        <v>0</v>
      </c>
      <c r="T41" s="48">
        <v>0</v>
      </c>
      <c r="U41" s="48">
        <v>0</v>
      </c>
      <c r="V41" s="48">
        <v>0</v>
      </c>
      <c r="W41" s="48">
        <v>0</v>
      </c>
      <c r="X41" s="48">
        <v>0</v>
      </c>
      <c r="Y41" s="48">
        <v>0</v>
      </c>
      <c r="Z41" s="48">
        <v>0</v>
      </c>
      <c r="AA41" s="48">
        <v>0</v>
      </c>
      <c r="AB41" s="48">
        <v>0</v>
      </c>
      <c r="AC41" s="48">
        <v>0</v>
      </c>
      <c r="AD41" s="48">
        <v>0</v>
      </c>
      <c r="AE41" s="48">
        <v>0</v>
      </c>
      <c r="AF41" s="48">
        <v>1</v>
      </c>
      <c r="AG41" s="48">
        <v>0</v>
      </c>
      <c r="AH41" s="48">
        <v>0</v>
      </c>
      <c r="AI41" s="48">
        <v>0</v>
      </c>
      <c r="AJ41" s="48">
        <v>0</v>
      </c>
      <c r="AK41" s="48">
        <v>0</v>
      </c>
      <c r="AL41" s="48">
        <v>0</v>
      </c>
      <c r="AM41" s="48">
        <v>0</v>
      </c>
      <c r="AN41" s="48">
        <v>1</v>
      </c>
      <c r="AO41" s="48">
        <v>1</v>
      </c>
      <c r="AP41" s="48">
        <v>1</v>
      </c>
      <c r="AQ41" s="48">
        <v>0</v>
      </c>
    </row>
    <row r="44" spans="2:43" x14ac:dyDescent="0.3">
      <c r="B44" s="18" t="s">
        <v>78</v>
      </c>
      <c r="C44" s="35"/>
      <c r="D44" s="19"/>
    </row>
    <row r="45" spans="2:43" x14ac:dyDescent="0.3">
      <c r="B45" s="20"/>
      <c r="C45" s="36"/>
      <c r="D45" s="21"/>
    </row>
    <row r="46" spans="2:43" ht="46.8" x14ac:dyDescent="0.3">
      <c r="B46" s="37" t="s">
        <v>94</v>
      </c>
      <c r="C46" s="42" t="s">
        <v>92</v>
      </c>
      <c r="D46" s="42" t="s">
        <v>93</v>
      </c>
      <c r="Y46" s="7"/>
      <c r="Z46" s="7"/>
      <c r="AA46" s="7"/>
    </row>
    <row r="47" spans="2:43" ht="15.6" x14ac:dyDescent="0.3">
      <c r="B47" s="41" t="s">
        <v>45</v>
      </c>
      <c r="C47" s="47">
        <v>500</v>
      </c>
      <c r="D47" s="47">
        <v>2</v>
      </c>
      <c r="Y47" s="7"/>
      <c r="Z47" s="7"/>
      <c r="AA47" s="7"/>
    </row>
    <row r="48" spans="2:43" ht="15.6" x14ac:dyDescent="0.3">
      <c r="B48" s="41" t="s">
        <v>46</v>
      </c>
      <c r="C48" s="47">
        <v>300</v>
      </c>
      <c r="D48" s="47">
        <v>2</v>
      </c>
      <c r="Y48" s="11"/>
      <c r="Z48" s="11"/>
      <c r="AA48" s="11"/>
    </row>
    <row r="49" spans="2:9" ht="15.6" x14ac:dyDescent="0.3">
      <c r="B49" s="41" t="s">
        <v>47</v>
      </c>
      <c r="C49" s="47">
        <v>500</v>
      </c>
      <c r="D49" s="47">
        <v>4</v>
      </c>
    </row>
    <row r="50" spans="2:9" ht="15.6" x14ac:dyDescent="0.3">
      <c r="B50" s="41" t="s">
        <v>48</v>
      </c>
      <c r="C50" s="47">
        <v>575</v>
      </c>
      <c r="D50" s="47">
        <v>3</v>
      </c>
    </row>
    <row r="51" spans="2:9" ht="15.6" x14ac:dyDescent="0.3">
      <c r="B51" s="41" t="s">
        <v>49</v>
      </c>
      <c r="C51" s="47">
        <v>800</v>
      </c>
      <c r="D51" s="47">
        <v>2</v>
      </c>
    </row>
    <row r="52" spans="2:9" ht="15.6" x14ac:dyDescent="0.3">
      <c r="B52" s="41" t="s">
        <v>50</v>
      </c>
      <c r="C52" s="47">
        <v>400</v>
      </c>
      <c r="D52" s="47">
        <v>3</v>
      </c>
    </row>
    <row r="53" spans="2:9" ht="15.6" x14ac:dyDescent="0.3">
      <c r="B53" s="41" t="s">
        <v>51</v>
      </c>
      <c r="C53" s="47">
        <v>200</v>
      </c>
      <c r="D53" s="47">
        <v>5</v>
      </c>
      <c r="G53" s="39" t="s">
        <v>79</v>
      </c>
      <c r="H53" s="1"/>
      <c r="I53" s="1"/>
    </row>
    <row r="54" spans="2:9" ht="15.6" x14ac:dyDescent="0.3">
      <c r="B54" s="41" t="s">
        <v>52</v>
      </c>
      <c r="C54" s="49">
        <v>1000</v>
      </c>
      <c r="D54" s="47">
        <v>2</v>
      </c>
      <c r="G54" s="38"/>
      <c r="H54" s="38"/>
      <c r="I54" s="38"/>
    </row>
    <row r="55" spans="2:9" ht="25.8" x14ac:dyDescent="0.3">
      <c r="B55" s="41" t="s">
        <v>53</v>
      </c>
      <c r="C55" s="47">
        <v>200</v>
      </c>
      <c r="D55" s="47">
        <v>3</v>
      </c>
      <c r="G55" s="40">
        <f>SUM((MMULT(C67:Q79,C47:C61)))</f>
        <v>29775</v>
      </c>
      <c r="H55" s="40"/>
      <c r="I55" s="40"/>
    </row>
    <row r="56" spans="2:9" ht="15.6" x14ac:dyDescent="0.3">
      <c r="B56" s="41" t="s">
        <v>54</v>
      </c>
      <c r="C56" s="47">
        <v>500</v>
      </c>
      <c r="D56" s="47">
        <v>3</v>
      </c>
    </row>
    <row r="57" spans="2:9" ht="15.6" x14ac:dyDescent="0.3">
      <c r="B57" s="41" t="s">
        <v>55</v>
      </c>
      <c r="C57" s="47">
        <v>700</v>
      </c>
      <c r="D57" s="47">
        <v>2</v>
      </c>
    </row>
    <row r="58" spans="2:9" ht="15.6" x14ac:dyDescent="0.3">
      <c r="B58" s="41" t="s">
        <v>56</v>
      </c>
      <c r="C58" s="47">
        <v>600</v>
      </c>
      <c r="D58" s="47">
        <v>4</v>
      </c>
    </row>
    <row r="59" spans="2:9" ht="15.6" x14ac:dyDescent="0.3">
      <c r="B59" s="41" t="s">
        <v>57</v>
      </c>
      <c r="C59" s="47">
        <v>400</v>
      </c>
      <c r="D59" s="47">
        <v>3</v>
      </c>
    </row>
    <row r="60" spans="2:9" ht="15.6" x14ac:dyDescent="0.3">
      <c r="B60" s="41" t="s">
        <v>58</v>
      </c>
      <c r="C60" s="47">
        <v>900</v>
      </c>
      <c r="D60" s="47">
        <v>4</v>
      </c>
    </row>
    <row r="61" spans="2:9" ht="14.4" customHeight="1" x14ac:dyDescent="0.3">
      <c r="B61" s="41" t="s">
        <v>59</v>
      </c>
      <c r="C61" s="47">
        <v>700</v>
      </c>
      <c r="D61" s="47">
        <v>3</v>
      </c>
    </row>
    <row r="62" spans="2:9" ht="14.4" customHeight="1" x14ac:dyDescent="0.3"/>
    <row r="63" spans="2:9" ht="15.6" customHeight="1" x14ac:dyDescent="0.3"/>
    <row r="64" spans="2:9" x14ac:dyDescent="0.3">
      <c r="B64" s="53" t="s">
        <v>91</v>
      </c>
      <c r="C64" s="53"/>
      <c r="D64" s="53"/>
      <c r="E64" s="53"/>
      <c r="F64" s="53"/>
    </row>
    <row r="65" spans="2:17" x14ac:dyDescent="0.3">
      <c r="B65" s="53"/>
      <c r="C65" s="53"/>
      <c r="D65" s="53"/>
      <c r="E65" s="53"/>
      <c r="F65" s="53"/>
    </row>
    <row r="66" spans="2:17" ht="14.4" customHeight="1" x14ac:dyDescent="0.3">
      <c r="B66" s="10"/>
      <c r="C66" s="29" t="s">
        <v>45</v>
      </c>
      <c r="D66" s="29" t="s">
        <v>46</v>
      </c>
      <c r="E66" s="32" t="s">
        <v>73</v>
      </c>
      <c r="F66" s="29" t="s">
        <v>48</v>
      </c>
      <c r="G66" s="29" t="s">
        <v>49</v>
      </c>
      <c r="H66" s="32" t="s">
        <v>74</v>
      </c>
      <c r="I66" s="29" t="s">
        <v>51</v>
      </c>
      <c r="J66" s="29" t="s">
        <v>52</v>
      </c>
      <c r="K66" s="32" t="s">
        <v>75</v>
      </c>
      <c r="L66" s="29" t="s">
        <v>54</v>
      </c>
      <c r="M66" s="29" t="s">
        <v>55</v>
      </c>
      <c r="N66" s="29" t="s">
        <v>56</v>
      </c>
      <c r="O66" s="29" t="s">
        <v>57</v>
      </c>
      <c r="P66" s="29" t="s">
        <v>58</v>
      </c>
      <c r="Q66" s="29" t="s">
        <v>59</v>
      </c>
    </row>
    <row r="67" spans="2:17" ht="15.6" x14ac:dyDescent="0.3">
      <c r="B67" s="31" t="s">
        <v>60</v>
      </c>
      <c r="C67" s="52">
        <v>0</v>
      </c>
      <c r="D67" s="52">
        <v>0</v>
      </c>
      <c r="E67" s="52">
        <v>0</v>
      </c>
      <c r="F67" s="52">
        <v>0</v>
      </c>
      <c r="G67" s="52">
        <v>0</v>
      </c>
      <c r="H67" s="52">
        <v>0</v>
      </c>
      <c r="I67" s="52">
        <v>0</v>
      </c>
      <c r="J67" s="52">
        <v>0</v>
      </c>
      <c r="K67" s="52">
        <v>1</v>
      </c>
      <c r="L67" s="52">
        <v>1</v>
      </c>
      <c r="M67" s="52">
        <v>1</v>
      </c>
      <c r="N67" s="52">
        <v>0</v>
      </c>
      <c r="O67" s="52">
        <v>1</v>
      </c>
      <c r="P67" s="52">
        <v>1</v>
      </c>
      <c r="Q67" s="52">
        <v>0</v>
      </c>
    </row>
    <row r="68" spans="2:17" ht="15.6" x14ac:dyDescent="0.3">
      <c r="B68" s="31" t="s">
        <v>61</v>
      </c>
      <c r="C68" s="52">
        <v>0</v>
      </c>
      <c r="D68" s="52">
        <v>1</v>
      </c>
      <c r="E68" s="52">
        <v>0</v>
      </c>
      <c r="F68" s="52">
        <v>1</v>
      </c>
      <c r="G68" s="52">
        <v>0</v>
      </c>
      <c r="H68" s="52">
        <v>0</v>
      </c>
      <c r="I68" s="52">
        <v>0</v>
      </c>
      <c r="J68" s="52">
        <v>1</v>
      </c>
      <c r="K68" s="52">
        <v>0</v>
      </c>
      <c r="L68" s="52">
        <v>1</v>
      </c>
      <c r="M68" s="52">
        <v>0</v>
      </c>
      <c r="N68" s="52">
        <v>0</v>
      </c>
      <c r="O68" s="52">
        <v>1</v>
      </c>
      <c r="P68" s="52">
        <v>0</v>
      </c>
      <c r="Q68" s="52">
        <v>0</v>
      </c>
    </row>
    <row r="69" spans="2:17" ht="15.6" customHeight="1" x14ac:dyDescent="0.3">
      <c r="B69" s="31" t="s">
        <v>62</v>
      </c>
      <c r="C69" s="52">
        <v>0</v>
      </c>
      <c r="D69" s="52">
        <v>1</v>
      </c>
      <c r="E69" s="52">
        <v>0</v>
      </c>
      <c r="F69" s="52">
        <v>1</v>
      </c>
      <c r="G69" s="52">
        <v>0</v>
      </c>
      <c r="H69" s="52">
        <v>0</v>
      </c>
      <c r="I69" s="52">
        <v>0</v>
      </c>
      <c r="J69" s="52">
        <v>1</v>
      </c>
      <c r="K69" s="52">
        <v>0</v>
      </c>
      <c r="L69" s="52">
        <v>1</v>
      </c>
      <c r="M69" s="52">
        <v>0</v>
      </c>
      <c r="N69" s="52">
        <v>0</v>
      </c>
      <c r="O69" s="52">
        <v>1</v>
      </c>
      <c r="P69" s="52">
        <v>0</v>
      </c>
      <c r="Q69" s="52">
        <v>0</v>
      </c>
    </row>
    <row r="70" spans="2:17" ht="15.6" x14ac:dyDescent="0.3">
      <c r="B70" s="31" t="s">
        <v>63</v>
      </c>
      <c r="C70" s="52">
        <v>0</v>
      </c>
      <c r="D70" s="52">
        <v>1</v>
      </c>
      <c r="E70" s="52">
        <v>0</v>
      </c>
      <c r="F70" s="52">
        <v>1</v>
      </c>
      <c r="G70" s="52">
        <v>0</v>
      </c>
      <c r="H70" s="52">
        <v>1</v>
      </c>
      <c r="I70" s="52">
        <v>0</v>
      </c>
      <c r="J70" s="52">
        <v>0</v>
      </c>
      <c r="K70" s="52">
        <v>1</v>
      </c>
      <c r="L70" s="52">
        <v>1</v>
      </c>
      <c r="M70" s="52">
        <v>1</v>
      </c>
      <c r="N70" s="52">
        <v>0</v>
      </c>
      <c r="O70" s="52">
        <v>0</v>
      </c>
      <c r="P70" s="52">
        <v>0</v>
      </c>
      <c r="Q70" s="52">
        <v>0</v>
      </c>
    </row>
    <row r="71" spans="2:17" ht="15.6" x14ac:dyDescent="0.3">
      <c r="B71" s="31" t="s">
        <v>64</v>
      </c>
      <c r="C71" s="52">
        <v>1</v>
      </c>
      <c r="D71" s="52">
        <v>1</v>
      </c>
      <c r="E71" s="52">
        <v>0</v>
      </c>
      <c r="F71" s="52">
        <v>0</v>
      </c>
      <c r="G71" s="52">
        <v>0</v>
      </c>
      <c r="H71" s="52">
        <v>1</v>
      </c>
      <c r="I71" s="52">
        <v>0</v>
      </c>
      <c r="J71" s="52">
        <v>0</v>
      </c>
      <c r="K71" s="52">
        <v>0</v>
      </c>
      <c r="L71" s="52">
        <v>1</v>
      </c>
      <c r="M71" s="52">
        <v>0</v>
      </c>
      <c r="N71" s="52">
        <v>0</v>
      </c>
      <c r="O71" s="52">
        <v>1</v>
      </c>
      <c r="P71" s="52">
        <v>1</v>
      </c>
      <c r="Q71" s="52">
        <v>0</v>
      </c>
    </row>
    <row r="72" spans="2:17" ht="15.6" x14ac:dyDescent="0.3">
      <c r="B72" s="31" t="s">
        <v>65</v>
      </c>
      <c r="C72" s="52">
        <v>1</v>
      </c>
      <c r="D72" s="52">
        <v>0</v>
      </c>
      <c r="E72" s="52">
        <v>0</v>
      </c>
      <c r="F72" s="52">
        <v>0</v>
      </c>
      <c r="G72" s="52">
        <v>1</v>
      </c>
      <c r="H72" s="52">
        <v>0</v>
      </c>
      <c r="I72" s="52">
        <v>1</v>
      </c>
      <c r="J72" s="52">
        <v>0</v>
      </c>
      <c r="K72" s="52">
        <v>0</v>
      </c>
      <c r="L72" s="52">
        <v>0</v>
      </c>
      <c r="M72" s="52">
        <v>1</v>
      </c>
      <c r="N72" s="52">
        <v>0</v>
      </c>
      <c r="O72" s="52">
        <v>1</v>
      </c>
      <c r="P72" s="52">
        <v>0</v>
      </c>
      <c r="Q72" s="52">
        <v>1</v>
      </c>
    </row>
    <row r="73" spans="2:17" ht="15.6" x14ac:dyDescent="0.3">
      <c r="B73" s="31" t="s">
        <v>66</v>
      </c>
      <c r="C73" s="52">
        <v>0</v>
      </c>
      <c r="D73" s="52">
        <v>0</v>
      </c>
      <c r="E73" s="52">
        <v>0</v>
      </c>
      <c r="F73" s="52">
        <v>1</v>
      </c>
      <c r="G73" s="52">
        <v>0</v>
      </c>
      <c r="H73" s="52">
        <v>1</v>
      </c>
      <c r="I73" s="52">
        <v>0</v>
      </c>
      <c r="J73" s="52">
        <v>0</v>
      </c>
      <c r="K73" s="52">
        <v>1</v>
      </c>
      <c r="L73" s="52">
        <v>1</v>
      </c>
      <c r="M73" s="52">
        <v>1</v>
      </c>
      <c r="N73" s="52">
        <v>0</v>
      </c>
      <c r="O73" s="52">
        <v>0</v>
      </c>
      <c r="P73" s="52">
        <v>0</v>
      </c>
      <c r="Q73" s="52">
        <v>0</v>
      </c>
    </row>
    <row r="74" spans="2:17" ht="15.6" x14ac:dyDescent="0.3">
      <c r="B74" s="31" t="s">
        <v>67</v>
      </c>
      <c r="C74" s="52">
        <v>0</v>
      </c>
      <c r="D74" s="52">
        <v>0</v>
      </c>
      <c r="E74" s="52">
        <v>0</v>
      </c>
      <c r="F74" s="52">
        <v>1</v>
      </c>
      <c r="G74" s="52">
        <v>0</v>
      </c>
      <c r="H74" s="52">
        <v>1</v>
      </c>
      <c r="I74" s="52">
        <v>0</v>
      </c>
      <c r="J74" s="52">
        <v>0</v>
      </c>
      <c r="K74" s="52">
        <v>1</v>
      </c>
      <c r="L74" s="52">
        <v>1</v>
      </c>
      <c r="M74" s="52">
        <v>1</v>
      </c>
      <c r="N74" s="52">
        <v>0</v>
      </c>
      <c r="O74" s="52">
        <v>0</v>
      </c>
      <c r="P74" s="52">
        <v>0</v>
      </c>
      <c r="Q74" s="52">
        <v>0</v>
      </c>
    </row>
    <row r="75" spans="2:17" ht="15.6" x14ac:dyDescent="0.3">
      <c r="B75" s="31" t="s">
        <v>68</v>
      </c>
      <c r="C75" s="52">
        <v>1</v>
      </c>
      <c r="D75" s="52">
        <v>1</v>
      </c>
      <c r="E75" s="52">
        <v>0</v>
      </c>
      <c r="F75" s="52">
        <v>0</v>
      </c>
      <c r="G75" s="52">
        <v>0</v>
      </c>
      <c r="H75" s="52">
        <v>0</v>
      </c>
      <c r="I75" s="52">
        <v>1</v>
      </c>
      <c r="J75" s="52">
        <v>0</v>
      </c>
      <c r="K75" s="52">
        <v>0</v>
      </c>
      <c r="L75" s="52">
        <v>0</v>
      </c>
      <c r="M75" s="52">
        <v>0</v>
      </c>
      <c r="N75" s="52">
        <v>0</v>
      </c>
      <c r="O75" s="52">
        <v>0</v>
      </c>
      <c r="P75" s="52">
        <v>0</v>
      </c>
      <c r="Q75" s="52">
        <v>1</v>
      </c>
    </row>
    <row r="76" spans="2:17" ht="15.6" x14ac:dyDescent="0.3">
      <c r="B76" s="31" t="s">
        <v>69</v>
      </c>
      <c r="C76" s="52">
        <v>0</v>
      </c>
      <c r="D76" s="52">
        <v>0</v>
      </c>
      <c r="E76" s="52">
        <v>0</v>
      </c>
      <c r="F76" s="52">
        <v>0</v>
      </c>
      <c r="G76" s="52">
        <v>1</v>
      </c>
      <c r="H76" s="52">
        <v>0</v>
      </c>
      <c r="I76" s="52">
        <v>1</v>
      </c>
      <c r="J76" s="52">
        <v>0</v>
      </c>
      <c r="K76" s="52">
        <v>0</v>
      </c>
      <c r="L76" s="52">
        <v>0</v>
      </c>
      <c r="M76" s="52">
        <v>0</v>
      </c>
      <c r="N76" s="52">
        <v>0</v>
      </c>
      <c r="O76" s="52">
        <v>0</v>
      </c>
      <c r="P76" s="52">
        <v>0</v>
      </c>
      <c r="Q76" s="52">
        <v>1</v>
      </c>
    </row>
    <row r="77" spans="2:17" ht="15.6" x14ac:dyDescent="0.3">
      <c r="B77" s="31" t="s">
        <v>70</v>
      </c>
      <c r="C77" s="52">
        <v>0</v>
      </c>
      <c r="D77" s="52">
        <v>0</v>
      </c>
      <c r="E77" s="52">
        <v>0</v>
      </c>
      <c r="F77" s="52">
        <v>0</v>
      </c>
      <c r="G77" s="52">
        <v>1</v>
      </c>
      <c r="H77" s="52">
        <v>1</v>
      </c>
      <c r="I77" s="52">
        <v>0</v>
      </c>
      <c r="J77" s="52">
        <v>0</v>
      </c>
      <c r="K77" s="52">
        <v>0</v>
      </c>
      <c r="L77" s="52">
        <v>1</v>
      </c>
      <c r="M77" s="52">
        <v>0</v>
      </c>
      <c r="N77" s="52">
        <v>0</v>
      </c>
      <c r="O77" s="52">
        <v>0</v>
      </c>
      <c r="P77" s="52">
        <v>1</v>
      </c>
      <c r="Q77" s="52">
        <v>0</v>
      </c>
    </row>
    <row r="78" spans="2:17" ht="15.6" x14ac:dyDescent="0.3">
      <c r="B78" s="31" t="s">
        <v>71</v>
      </c>
      <c r="C78" s="52">
        <v>0</v>
      </c>
      <c r="D78" s="52">
        <v>0</v>
      </c>
      <c r="E78" s="52">
        <v>0</v>
      </c>
      <c r="F78" s="52">
        <v>0</v>
      </c>
      <c r="G78" s="52">
        <v>0</v>
      </c>
      <c r="H78" s="52">
        <v>0</v>
      </c>
      <c r="I78" s="52">
        <v>1</v>
      </c>
      <c r="J78" s="52">
        <v>0</v>
      </c>
      <c r="K78" s="52">
        <v>1</v>
      </c>
      <c r="L78" s="52">
        <v>1</v>
      </c>
      <c r="M78" s="52">
        <v>0</v>
      </c>
      <c r="N78" s="52">
        <v>0</v>
      </c>
      <c r="O78" s="52">
        <v>0</v>
      </c>
      <c r="P78" s="52">
        <v>0</v>
      </c>
      <c r="Q78" s="52">
        <v>0</v>
      </c>
    </row>
    <row r="79" spans="2:17" ht="15.6" x14ac:dyDescent="0.3">
      <c r="B79" s="31" t="s">
        <v>72</v>
      </c>
      <c r="C79" s="52">
        <v>0</v>
      </c>
      <c r="D79" s="52">
        <v>0</v>
      </c>
      <c r="E79" s="52">
        <v>0</v>
      </c>
      <c r="F79" s="52">
        <v>0</v>
      </c>
      <c r="G79" s="52">
        <v>0</v>
      </c>
      <c r="H79" s="52">
        <v>0</v>
      </c>
      <c r="I79" s="52">
        <v>1</v>
      </c>
      <c r="J79" s="52">
        <v>0</v>
      </c>
      <c r="K79" s="52">
        <v>1</v>
      </c>
      <c r="L79" s="52">
        <v>1</v>
      </c>
      <c r="M79" s="52">
        <v>0</v>
      </c>
      <c r="N79" s="52">
        <v>0</v>
      </c>
      <c r="O79" s="52">
        <v>0</v>
      </c>
      <c r="P79" s="52">
        <v>0</v>
      </c>
      <c r="Q79" s="52">
        <v>0</v>
      </c>
    </row>
    <row r="80" spans="2:17" ht="15" customHeight="1" x14ac:dyDescent="0.3">
      <c r="B80" s="3" t="s">
        <v>76</v>
      </c>
      <c r="C80" s="33">
        <f t="shared" ref="C80:Q80" si="0">SUM(C67:C79)</f>
        <v>3</v>
      </c>
      <c r="D80" s="33">
        <f t="shared" si="0"/>
        <v>5</v>
      </c>
      <c r="E80" s="33">
        <f t="shared" si="0"/>
        <v>0</v>
      </c>
      <c r="F80" s="33">
        <f t="shared" si="0"/>
        <v>5</v>
      </c>
      <c r="G80" s="33">
        <f t="shared" si="0"/>
        <v>3</v>
      </c>
      <c r="H80" s="33">
        <f t="shared" si="0"/>
        <v>5</v>
      </c>
      <c r="I80" s="33">
        <f t="shared" si="0"/>
        <v>5</v>
      </c>
      <c r="J80" s="33">
        <f t="shared" si="0"/>
        <v>2</v>
      </c>
      <c r="K80" s="33">
        <f t="shared" si="0"/>
        <v>6</v>
      </c>
      <c r="L80" s="33">
        <f t="shared" si="0"/>
        <v>10</v>
      </c>
      <c r="M80" s="33">
        <f t="shared" si="0"/>
        <v>5</v>
      </c>
      <c r="N80" s="33">
        <f t="shared" si="0"/>
        <v>0</v>
      </c>
      <c r="O80" s="33">
        <f t="shared" si="0"/>
        <v>5</v>
      </c>
      <c r="P80" s="33">
        <f t="shared" si="0"/>
        <v>3</v>
      </c>
      <c r="Q80" s="33">
        <f t="shared" si="0"/>
        <v>3</v>
      </c>
    </row>
    <row r="81" spans="2:17" ht="14.4" customHeight="1" x14ac:dyDescent="0.3">
      <c r="B81" s="3"/>
      <c r="C81" s="33"/>
      <c r="D81" s="33"/>
      <c r="E81" s="33"/>
      <c r="F81" s="33"/>
      <c r="G81" s="33"/>
      <c r="H81" s="33"/>
      <c r="I81" s="33"/>
      <c r="J81" s="33"/>
      <c r="K81" s="33"/>
      <c r="L81" s="33"/>
      <c r="M81" s="33"/>
      <c r="N81" s="33"/>
      <c r="O81" s="33"/>
      <c r="P81" s="33"/>
      <c r="Q81" s="33"/>
    </row>
    <row r="82" spans="2:17" ht="14.4" customHeight="1" x14ac:dyDescent="0.3">
      <c r="B82" s="2" t="s">
        <v>77</v>
      </c>
      <c r="C82" s="34">
        <f>C80*C47</f>
        <v>1500</v>
      </c>
      <c r="D82" s="34">
        <f>D80*C48</f>
        <v>1500</v>
      </c>
      <c r="E82" s="34">
        <f>E80*C49</f>
        <v>0</v>
      </c>
      <c r="F82" s="34">
        <f>F80*C50</f>
        <v>2875</v>
      </c>
      <c r="G82" s="34">
        <f>G80*C51</f>
        <v>2400</v>
      </c>
      <c r="H82" s="34">
        <f>H80*C52</f>
        <v>2000</v>
      </c>
      <c r="I82" s="34">
        <f>I80*C53</f>
        <v>1000</v>
      </c>
      <c r="J82" s="34">
        <f>J80*C54</f>
        <v>2000</v>
      </c>
      <c r="K82" s="34">
        <f>K80*C55</f>
        <v>1200</v>
      </c>
      <c r="L82" s="34">
        <f>L80*C56</f>
        <v>5000</v>
      </c>
      <c r="M82" s="34">
        <f>M80*C57</f>
        <v>3500</v>
      </c>
      <c r="N82" s="34">
        <f>N80*C58</f>
        <v>0</v>
      </c>
      <c r="O82" s="34">
        <f>O80*C59</f>
        <v>2000</v>
      </c>
      <c r="P82" s="34">
        <f>P80*C60</f>
        <v>2700</v>
      </c>
      <c r="Q82" s="34">
        <f>Q80*C61</f>
        <v>2100</v>
      </c>
    </row>
    <row r="83" spans="2:17" x14ac:dyDescent="0.3">
      <c r="B83" s="2"/>
      <c r="C83" s="34"/>
      <c r="D83" s="34"/>
      <c r="E83" s="34"/>
      <c r="F83" s="34"/>
      <c r="G83" s="34"/>
      <c r="H83" s="34"/>
      <c r="I83" s="34"/>
      <c r="J83" s="34"/>
      <c r="K83" s="34"/>
      <c r="L83" s="34"/>
      <c r="M83" s="34"/>
      <c r="N83" s="34"/>
      <c r="O83" s="34"/>
      <c r="P83" s="34"/>
      <c r="Q83" s="34"/>
    </row>
    <row r="84" spans="2:17" ht="14.4" customHeight="1" x14ac:dyDescent="0.3"/>
    <row r="85" spans="2:17" ht="14.4" customHeight="1" x14ac:dyDescent="0.3">
      <c r="B85" s="54" t="s">
        <v>80</v>
      </c>
      <c r="C85" s="54"/>
      <c r="D85" s="54"/>
      <c r="E85" s="54"/>
      <c r="F85" s="54"/>
      <c r="G85" s="54"/>
      <c r="H85" s="54"/>
    </row>
    <row r="86" spans="2:17" x14ac:dyDescent="0.3">
      <c r="B86" s="54"/>
      <c r="C86" s="54"/>
      <c r="D86" s="54"/>
      <c r="E86" s="54"/>
      <c r="F86" s="54"/>
      <c r="G86" s="54"/>
      <c r="H86" s="54"/>
    </row>
    <row r="87" spans="2:17" x14ac:dyDescent="0.3">
      <c r="B87" s="54"/>
      <c r="C87" s="54"/>
      <c r="D87" s="54"/>
      <c r="E87" s="54"/>
      <c r="F87" s="54"/>
      <c r="G87" s="54"/>
      <c r="H87" s="54"/>
    </row>
    <row r="89" spans="2:17" ht="25.8" x14ac:dyDescent="0.5">
      <c r="B89" s="56" t="s">
        <v>96</v>
      </c>
      <c r="C89" s="57"/>
      <c r="D89" s="13"/>
      <c r="E89" s="58" t="s">
        <v>97</v>
      </c>
      <c r="F89" s="55"/>
      <c r="G89" s="55"/>
      <c r="H89" s="55"/>
    </row>
    <row r="90" spans="2:17" ht="25.8" x14ac:dyDescent="0.5">
      <c r="B90" s="57"/>
      <c r="C90" s="57"/>
      <c r="D90" s="13"/>
      <c r="E90" s="55"/>
      <c r="F90" s="55"/>
      <c r="G90" s="55"/>
      <c r="H90" s="55"/>
    </row>
    <row r="91" spans="2:17" x14ac:dyDescent="0.3">
      <c r="B91" s="12"/>
      <c r="C91" s="44" t="s">
        <v>81</v>
      </c>
      <c r="F91" s="45" t="s">
        <v>82</v>
      </c>
      <c r="G91" s="45" t="s">
        <v>83</v>
      </c>
    </row>
    <row r="92" spans="2:17" ht="15.6" x14ac:dyDescent="0.3">
      <c r="B92" s="43" t="s">
        <v>60</v>
      </c>
      <c r="C92" s="51">
        <f>SUM((MMULT(C67:Q67,D47:D61)))</f>
        <v>15</v>
      </c>
      <c r="F92" s="45"/>
      <c r="G92" s="45"/>
    </row>
    <row r="93" spans="2:17" ht="15.6" x14ac:dyDescent="0.3">
      <c r="B93" s="43" t="s">
        <v>61</v>
      </c>
      <c r="C93" s="51">
        <f>SUM((MMULT(C68:Q68,D47:D61)))</f>
        <v>13</v>
      </c>
      <c r="F93" s="51">
        <f>C70+E70+C71+E71+C72+E72</f>
        <v>2</v>
      </c>
      <c r="G93" s="51">
        <f>C75+E75+C76+E76+C77+E77</f>
        <v>1</v>
      </c>
    </row>
    <row r="94" spans="2:17" ht="15.6" x14ac:dyDescent="0.3">
      <c r="B94" s="43" t="s">
        <v>62</v>
      </c>
      <c r="C94" s="51">
        <f>SUM((MMULT(C69:Q69,D47:D61)))</f>
        <v>13</v>
      </c>
      <c r="F94" s="51">
        <f>K70+Q70+K71+Q71+K72+Q72</f>
        <v>2</v>
      </c>
      <c r="G94" s="51">
        <f>K75+Q75+K76+Q76+K77+Q77</f>
        <v>2</v>
      </c>
    </row>
    <row r="95" spans="2:17" ht="15.6" x14ac:dyDescent="0.3">
      <c r="B95" s="43" t="s">
        <v>63</v>
      </c>
      <c r="C95" s="51">
        <f>SUM((MMULT(C70:Q70,D47:D61)))</f>
        <v>16</v>
      </c>
      <c r="F95" s="51">
        <f>M70+N70+M71+N71+M72+N72</f>
        <v>2</v>
      </c>
      <c r="G95" s="51">
        <f>M75+N75+M76+N76+M77+N77</f>
        <v>0</v>
      </c>
    </row>
    <row r="96" spans="2:17" ht="15.6" x14ac:dyDescent="0.3">
      <c r="B96" s="43" t="s">
        <v>64</v>
      </c>
      <c r="C96" s="51">
        <f>SUM((MMULT(C71:Q71,D47:D61)))</f>
        <v>17</v>
      </c>
      <c r="F96" s="51">
        <f>D70+D71+D72</f>
        <v>2</v>
      </c>
      <c r="G96" s="51">
        <f>D75+D76+D77</f>
        <v>1</v>
      </c>
    </row>
    <row r="97" spans="2:7" ht="15.6" x14ac:dyDescent="0.3">
      <c r="B97" s="43" t="s">
        <v>65</v>
      </c>
      <c r="C97" s="51">
        <f>SUM((MMULT(C72:Q72,D47:D61)))</f>
        <v>17</v>
      </c>
      <c r="F97" s="51">
        <f>F70+F71+F72</f>
        <v>1</v>
      </c>
      <c r="G97" s="51">
        <f>F75+F76+F77</f>
        <v>0</v>
      </c>
    </row>
    <row r="98" spans="2:7" ht="15.6" x14ac:dyDescent="0.3">
      <c r="B98" s="43" t="s">
        <v>66</v>
      </c>
      <c r="C98" s="51">
        <f>SUM((MMULT(C73:Q73,D47:D61)))</f>
        <v>14</v>
      </c>
      <c r="F98" s="51">
        <f>G70+G71+G72</f>
        <v>1</v>
      </c>
      <c r="G98" s="51">
        <f>G75+G76+G77</f>
        <v>2</v>
      </c>
    </row>
    <row r="99" spans="2:7" ht="14.4" customHeight="1" x14ac:dyDescent="0.3">
      <c r="B99" s="43" t="s">
        <v>67</v>
      </c>
      <c r="C99" s="51">
        <f>SUM((MMULT(C74:Q74,D47:D61)))</f>
        <v>14</v>
      </c>
      <c r="F99" s="51">
        <f>H70+H71+H72</f>
        <v>2</v>
      </c>
      <c r="G99" s="51">
        <f>H75+H76+H77</f>
        <v>1</v>
      </c>
    </row>
    <row r="100" spans="2:7" ht="14.4" customHeight="1" x14ac:dyDescent="0.3">
      <c r="B100" s="43" t="s">
        <v>68</v>
      </c>
      <c r="C100" s="51">
        <f>SUM((MMULT(C75:Q75,D47:D61)))</f>
        <v>12</v>
      </c>
      <c r="F100" s="51">
        <f>I70+I71+I72</f>
        <v>1</v>
      </c>
      <c r="G100" s="51">
        <f>I75+I76+I77</f>
        <v>2</v>
      </c>
    </row>
    <row r="101" spans="2:7" ht="15.6" x14ac:dyDescent="0.3">
      <c r="B101" s="43" t="s">
        <v>69</v>
      </c>
      <c r="C101" s="51">
        <f>SUM((MMULT(C76:Q76,D47:D61)))</f>
        <v>10</v>
      </c>
      <c r="F101" s="51">
        <f>J70+J71+J72</f>
        <v>0</v>
      </c>
      <c r="G101" s="51">
        <f>J75+J76+J77</f>
        <v>0</v>
      </c>
    </row>
    <row r="102" spans="2:7" ht="15" customHeight="1" x14ac:dyDescent="0.3">
      <c r="B102" s="43" t="s">
        <v>70</v>
      </c>
      <c r="C102" s="51">
        <f>SUM((MMULT(C77:Q77,D47:D61)))</f>
        <v>12</v>
      </c>
      <c r="F102" s="51">
        <f>L70+L71+L72</f>
        <v>2</v>
      </c>
      <c r="G102" s="51">
        <f>L75+L76+L77</f>
        <v>1</v>
      </c>
    </row>
    <row r="103" spans="2:7" ht="15" customHeight="1" x14ac:dyDescent="0.3">
      <c r="B103" s="43" t="s">
        <v>71</v>
      </c>
      <c r="C103" s="51">
        <f>SUM((MMULT(C78:Q78,D47:D61)))</f>
        <v>11</v>
      </c>
      <c r="F103" s="51">
        <f>O70+O71+O72</f>
        <v>2</v>
      </c>
      <c r="G103" s="51">
        <f>O75+O76+O77</f>
        <v>0</v>
      </c>
    </row>
    <row r="104" spans="2:7" ht="15" customHeight="1" x14ac:dyDescent="0.3">
      <c r="B104" s="43" t="s">
        <v>72</v>
      </c>
      <c r="C104" s="51">
        <f>SUM((MMULT(C79:Q79,D47:D61)))</f>
        <v>11</v>
      </c>
      <c r="F104" s="51">
        <f>P70+P71+P72</f>
        <v>1</v>
      </c>
      <c r="G104" s="51">
        <f>P75+P76+P77</f>
        <v>1</v>
      </c>
    </row>
    <row r="107" spans="2:7" x14ac:dyDescent="0.3">
      <c r="B107" s="55" t="s">
        <v>98</v>
      </c>
      <c r="C107" s="55"/>
      <c r="D107" s="55"/>
      <c r="E107" s="55"/>
    </row>
    <row r="108" spans="2:7" x14ac:dyDescent="0.3">
      <c r="B108" s="55"/>
      <c r="C108" s="55"/>
      <c r="D108" s="55"/>
      <c r="E108" s="55"/>
    </row>
    <row r="109" spans="2:7" x14ac:dyDescent="0.3">
      <c r="B109" s="12"/>
      <c r="C109" s="44" t="s">
        <v>84</v>
      </c>
      <c r="D109" s="44" t="s">
        <v>85</v>
      </c>
      <c r="E109" s="44" t="s">
        <v>86</v>
      </c>
    </row>
    <row r="110" spans="2:7" ht="15.6" x14ac:dyDescent="0.3">
      <c r="B110" s="43" t="s">
        <v>60</v>
      </c>
      <c r="C110" s="51">
        <f>C67+E67</f>
        <v>0</v>
      </c>
      <c r="D110" s="51">
        <f>K67+Q67</f>
        <v>1</v>
      </c>
      <c r="E110" s="51">
        <f>M67+N67</f>
        <v>1</v>
      </c>
    </row>
    <row r="111" spans="2:7" ht="15.6" x14ac:dyDescent="0.3">
      <c r="B111" s="43" t="s">
        <v>61</v>
      </c>
      <c r="C111" s="51">
        <f>C68+E68</f>
        <v>0</v>
      </c>
      <c r="D111" s="51">
        <f>K68+Q68</f>
        <v>0</v>
      </c>
      <c r="E111" s="51">
        <f>M68+N68</f>
        <v>0</v>
      </c>
    </row>
    <row r="112" spans="2:7" ht="15.6" x14ac:dyDescent="0.3">
      <c r="B112" s="43" t="s">
        <v>62</v>
      </c>
      <c r="C112" s="51">
        <f>C69+E69</f>
        <v>0</v>
      </c>
      <c r="D112" s="51">
        <f>K69+Q69</f>
        <v>0</v>
      </c>
      <c r="E112" s="51">
        <f>M69+N69</f>
        <v>0</v>
      </c>
    </row>
    <row r="113" spans="2:43" ht="15.6" x14ac:dyDescent="0.3">
      <c r="B113" s="43" t="s">
        <v>63</v>
      </c>
      <c r="C113" s="51">
        <f>C70+E70</f>
        <v>0</v>
      </c>
      <c r="D113" s="51">
        <f>K70+Q70</f>
        <v>1</v>
      </c>
      <c r="E113" s="51">
        <f>M70+N70</f>
        <v>1</v>
      </c>
    </row>
    <row r="114" spans="2:43" ht="15.6" x14ac:dyDescent="0.3">
      <c r="B114" s="43" t="s">
        <v>64</v>
      </c>
      <c r="C114" s="51">
        <f>C71+E71</f>
        <v>1</v>
      </c>
      <c r="D114" s="51">
        <f>K71+Q71</f>
        <v>0</v>
      </c>
      <c r="E114" s="51">
        <f>M71+N71</f>
        <v>0</v>
      </c>
    </row>
    <row r="115" spans="2:43" ht="15.6" x14ac:dyDescent="0.3">
      <c r="B115" s="43" t="s">
        <v>65</v>
      </c>
      <c r="C115" s="51">
        <f>C72+E72</f>
        <v>1</v>
      </c>
      <c r="D115" s="51">
        <f>K72+Q72</f>
        <v>1</v>
      </c>
      <c r="E115" s="51">
        <f>M72+N72</f>
        <v>1</v>
      </c>
    </row>
    <row r="116" spans="2:43" ht="15.6" x14ac:dyDescent="0.3">
      <c r="B116" s="43" t="s">
        <v>66</v>
      </c>
      <c r="C116" s="51">
        <f>C73+E73</f>
        <v>0</v>
      </c>
      <c r="D116" s="51">
        <f>K73+Q73</f>
        <v>1</v>
      </c>
      <c r="E116" s="51">
        <f>M73+N73</f>
        <v>1</v>
      </c>
    </row>
    <row r="117" spans="2:43" ht="15.6" x14ac:dyDescent="0.3">
      <c r="B117" s="43" t="s">
        <v>67</v>
      </c>
      <c r="C117" s="51">
        <f>C74+E74</f>
        <v>0</v>
      </c>
      <c r="D117" s="51">
        <f>K74+Q74</f>
        <v>1</v>
      </c>
      <c r="E117" s="51">
        <f>M74+N74</f>
        <v>1</v>
      </c>
    </row>
    <row r="118" spans="2:43" ht="15.6" x14ac:dyDescent="0.3">
      <c r="B118" s="43" t="s">
        <v>68</v>
      </c>
      <c r="C118" s="51">
        <f>C75+E75</f>
        <v>1</v>
      </c>
      <c r="D118" s="51">
        <f>K75+Q75</f>
        <v>1</v>
      </c>
      <c r="E118" s="51">
        <f>M75+N75</f>
        <v>0</v>
      </c>
    </row>
    <row r="119" spans="2:43" ht="15.6" x14ac:dyDescent="0.3">
      <c r="B119" s="43" t="s">
        <v>69</v>
      </c>
      <c r="C119" s="51">
        <f>C76+E76</f>
        <v>0</v>
      </c>
      <c r="D119" s="51">
        <f>K76+Q76</f>
        <v>1</v>
      </c>
      <c r="E119" s="51">
        <f>M76+N76</f>
        <v>0</v>
      </c>
    </row>
    <row r="120" spans="2:43" ht="14.4" customHeight="1" x14ac:dyDescent="0.3">
      <c r="B120" s="43" t="s">
        <v>70</v>
      </c>
      <c r="C120" s="51">
        <f>C77+E77</f>
        <v>0</v>
      </c>
      <c r="D120" s="51">
        <f>K77+Q77</f>
        <v>0</v>
      </c>
      <c r="E120" s="51">
        <f>M77+N77</f>
        <v>0</v>
      </c>
    </row>
    <row r="121" spans="2:43" ht="14.4" customHeight="1" x14ac:dyDescent="0.3">
      <c r="B121" s="43" t="s">
        <v>71</v>
      </c>
      <c r="C121" s="51">
        <f>C78+E78</f>
        <v>0</v>
      </c>
      <c r="D121" s="51">
        <f>K78+Q78</f>
        <v>1</v>
      </c>
      <c r="E121" s="51">
        <f>M78+N78</f>
        <v>0</v>
      </c>
    </row>
    <row r="122" spans="2:43" ht="15.6" x14ac:dyDescent="0.3">
      <c r="B122" s="43" t="s">
        <v>72</v>
      </c>
      <c r="C122" s="51">
        <f>C79+E79</f>
        <v>0</v>
      </c>
      <c r="D122" s="51">
        <f>K79+Q79</f>
        <v>1</v>
      </c>
      <c r="E122" s="51">
        <f>M79+N79</f>
        <v>0</v>
      </c>
    </row>
    <row r="124" spans="2:43" ht="14.4" customHeight="1" x14ac:dyDescent="0.3">
      <c r="E124" s="63" t="s">
        <v>95</v>
      </c>
      <c r="F124" s="64"/>
      <c r="G124" s="64"/>
      <c r="H124" s="64"/>
      <c r="I124" s="64"/>
      <c r="J124" s="64"/>
      <c r="K124" s="65"/>
    </row>
    <row r="125" spans="2:43" ht="14.4" customHeight="1" x14ac:dyDescent="0.3">
      <c r="B125" s="59" t="s">
        <v>99</v>
      </c>
      <c r="C125" s="60"/>
      <c r="D125" s="60"/>
      <c r="E125" s="66"/>
      <c r="F125" s="67"/>
      <c r="G125" s="67"/>
      <c r="H125" s="67"/>
      <c r="I125" s="67"/>
      <c r="J125" s="67"/>
      <c r="K125" s="68"/>
    </row>
    <row r="126" spans="2:43" ht="14.4" customHeight="1" x14ac:dyDescent="0.3">
      <c r="B126" s="61"/>
      <c r="C126" s="62"/>
      <c r="D126" s="62"/>
      <c r="E126" s="69"/>
      <c r="F126" s="70"/>
      <c r="G126" s="70"/>
      <c r="H126" s="70"/>
      <c r="I126" s="70"/>
      <c r="J126" s="70"/>
      <c r="K126" s="71"/>
    </row>
    <row r="127" spans="2:43" ht="15.6" x14ac:dyDescent="0.3">
      <c r="B127" s="14"/>
      <c r="C127" s="46" t="s">
        <v>4</v>
      </c>
      <c r="D127" s="46" t="s">
        <v>5</v>
      </c>
      <c r="E127" s="46" t="s">
        <v>6</v>
      </c>
      <c r="F127" s="46" t="s">
        <v>7</v>
      </c>
      <c r="G127" s="46" t="s">
        <v>8</v>
      </c>
      <c r="H127" s="46" t="s">
        <v>9</v>
      </c>
      <c r="I127" s="46" t="s">
        <v>10</v>
      </c>
      <c r="J127" s="46" t="s">
        <v>11</v>
      </c>
      <c r="K127" s="46" t="s">
        <v>12</v>
      </c>
      <c r="L127" s="46" t="s">
        <v>13</v>
      </c>
      <c r="M127" s="46" t="s">
        <v>14</v>
      </c>
      <c r="N127" s="46" t="s">
        <v>15</v>
      </c>
      <c r="O127" s="46" t="s">
        <v>16</v>
      </c>
      <c r="P127" s="46" t="s">
        <v>17</v>
      </c>
      <c r="Q127" s="46" t="s">
        <v>18</v>
      </c>
      <c r="R127" s="46" t="s">
        <v>19</v>
      </c>
      <c r="S127" s="46" t="s">
        <v>20</v>
      </c>
      <c r="T127" s="46" t="s">
        <v>21</v>
      </c>
      <c r="U127" s="46" t="s">
        <v>22</v>
      </c>
      <c r="V127" s="46" t="s">
        <v>23</v>
      </c>
      <c r="W127" s="46" t="s">
        <v>24</v>
      </c>
      <c r="X127" s="46" t="s">
        <v>25</v>
      </c>
      <c r="Y127" s="46" t="s">
        <v>26</v>
      </c>
      <c r="Z127" s="46" t="s">
        <v>27</v>
      </c>
      <c r="AA127" s="46" t="s">
        <v>28</v>
      </c>
      <c r="AB127" s="46" t="s">
        <v>29</v>
      </c>
      <c r="AC127" s="46" t="s">
        <v>30</v>
      </c>
      <c r="AD127" s="46" t="s">
        <v>31</v>
      </c>
      <c r="AE127" s="46" t="s">
        <v>32</v>
      </c>
      <c r="AF127" s="46" t="s">
        <v>33</v>
      </c>
      <c r="AG127" s="46" t="s">
        <v>34</v>
      </c>
      <c r="AH127" s="46" t="s">
        <v>35</v>
      </c>
      <c r="AI127" s="46" t="s">
        <v>36</v>
      </c>
      <c r="AJ127" s="46" t="s">
        <v>37</v>
      </c>
      <c r="AK127" s="46" t="s">
        <v>38</v>
      </c>
      <c r="AL127" s="46" t="s">
        <v>39</v>
      </c>
      <c r="AM127" s="46" t="s">
        <v>40</v>
      </c>
      <c r="AN127" s="46" t="s">
        <v>41</v>
      </c>
      <c r="AO127" s="46" t="s">
        <v>42</v>
      </c>
      <c r="AP127" s="46" t="s">
        <v>43</v>
      </c>
      <c r="AQ127" s="46" t="s">
        <v>44</v>
      </c>
    </row>
    <row r="128" spans="2:43" ht="15.6" x14ac:dyDescent="0.3">
      <c r="B128" s="43" t="s">
        <v>60</v>
      </c>
      <c r="C128" s="50">
        <f t="array" ref="C128:AQ140">MMULT(C67:Q79, C9:AQ23)</f>
        <v>2</v>
      </c>
      <c r="D128" s="50">
        <v>1</v>
      </c>
      <c r="E128" s="50">
        <v>1</v>
      </c>
      <c r="F128" s="50">
        <v>2</v>
      </c>
      <c r="G128" s="50">
        <v>1</v>
      </c>
      <c r="H128" s="50">
        <v>1</v>
      </c>
      <c r="I128" s="50">
        <v>0</v>
      </c>
      <c r="J128" s="50">
        <v>0</v>
      </c>
      <c r="K128" s="50">
        <v>0</v>
      </c>
      <c r="L128" s="50">
        <v>1</v>
      </c>
      <c r="M128" s="50">
        <v>0</v>
      </c>
      <c r="N128" s="50">
        <v>3</v>
      </c>
      <c r="O128" s="50">
        <v>1</v>
      </c>
      <c r="P128" s="50">
        <v>1</v>
      </c>
      <c r="Q128" s="50">
        <v>1</v>
      </c>
      <c r="R128" s="50">
        <v>1</v>
      </c>
      <c r="S128" s="50">
        <v>1</v>
      </c>
      <c r="T128" s="50">
        <v>2</v>
      </c>
      <c r="U128" s="50">
        <v>1</v>
      </c>
      <c r="V128" s="50">
        <v>0</v>
      </c>
      <c r="W128" s="50">
        <v>1</v>
      </c>
      <c r="X128" s="50">
        <v>1</v>
      </c>
      <c r="Y128" s="50">
        <v>2</v>
      </c>
      <c r="Z128" s="50">
        <v>1</v>
      </c>
      <c r="AA128" s="50">
        <v>2</v>
      </c>
      <c r="AB128" s="50">
        <v>1</v>
      </c>
      <c r="AC128" s="50">
        <v>1</v>
      </c>
      <c r="AD128" s="50">
        <v>0</v>
      </c>
      <c r="AE128" s="50">
        <v>1</v>
      </c>
      <c r="AF128" s="50">
        <v>2</v>
      </c>
      <c r="AG128" s="50">
        <v>2</v>
      </c>
      <c r="AH128" s="50">
        <v>1</v>
      </c>
      <c r="AI128" s="50">
        <v>1</v>
      </c>
      <c r="AJ128" s="50">
        <v>1</v>
      </c>
      <c r="AK128" s="50">
        <v>2</v>
      </c>
      <c r="AL128" s="50">
        <v>1</v>
      </c>
      <c r="AM128" s="50">
        <v>1</v>
      </c>
      <c r="AN128" s="50">
        <v>1</v>
      </c>
      <c r="AO128" s="50">
        <v>1</v>
      </c>
      <c r="AP128" s="50">
        <v>1</v>
      </c>
      <c r="AQ128" s="50">
        <v>1</v>
      </c>
    </row>
    <row r="129" spans="2:43" ht="15.6" x14ac:dyDescent="0.3">
      <c r="B129" s="43" t="s">
        <v>61</v>
      </c>
      <c r="C129" s="50">
        <v>0</v>
      </c>
      <c r="D129" s="50">
        <v>1</v>
      </c>
      <c r="E129" s="50">
        <v>0</v>
      </c>
      <c r="F129" s="50">
        <v>2</v>
      </c>
      <c r="G129" s="50">
        <v>1</v>
      </c>
      <c r="H129" s="50">
        <v>1</v>
      </c>
      <c r="I129" s="50">
        <v>1</v>
      </c>
      <c r="J129" s="50">
        <v>1</v>
      </c>
      <c r="K129" s="50">
        <v>1</v>
      </c>
      <c r="L129" s="50">
        <v>1</v>
      </c>
      <c r="M129" s="50">
        <v>1</v>
      </c>
      <c r="N129" s="50">
        <v>3</v>
      </c>
      <c r="O129" s="50">
        <v>3</v>
      </c>
      <c r="P129" s="50">
        <v>1</v>
      </c>
      <c r="Q129" s="50">
        <v>1</v>
      </c>
      <c r="R129" s="50">
        <v>1</v>
      </c>
      <c r="S129" s="50">
        <v>2</v>
      </c>
      <c r="T129" s="50">
        <v>1</v>
      </c>
      <c r="U129" s="50">
        <v>2</v>
      </c>
      <c r="V129" s="50">
        <v>0</v>
      </c>
      <c r="W129" s="50">
        <v>2</v>
      </c>
      <c r="X129" s="50">
        <v>1</v>
      </c>
      <c r="Y129" s="50">
        <v>2</v>
      </c>
      <c r="Z129" s="50">
        <v>1</v>
      </c>
      <c r="AA129" s="50">
        <v>1</v>
      </c>
      <c r="AB129" s="50">
        <v>1</v>
      </c>
      <c r="AC129" s="50">
        <v>1</v>
      </c>
      <c r="AD129" s="50">
        <v>1</v>
      </c>
      <c r="AE129" s="50">
        <v>1</v>
      </c>
      <c r="AF129" s="50">
        <v>2</v>
      </c>
      <c r="AG129" s="50">
        <v>2</v>
      </c>
      <c r="AH129" s="50">
        <v>0</v>
      </c>
      <c r="AI129" s="50">
        <v>1</v>
      </c>
      <c r="AJ129" s="50">
        <v>0</v>
      </c>
      <c r="AK129" s="50">
        <v>0</v>
      </c>
      <c r="AL129" s="50">
        <v>1</v>
      </c>
      <c r="AM129" s="50">
        <v>2</v>
      </c>
      <c r="AN129" s="50">
        <v>1</v>
      </c>
      <c r="AO129" s="50">
        <v>1</v>
      </c>
      <c r="AP129" s="50">
        <v>1</v>
      </c>
      <c r="AQ129" s="50">
        <v>1</v>
      </c>
    </row>
    <row r="130" spans="2:43" ht="15.6" x14ac:dyDescent="0.3">
      <c r="B130" s="43" t="s">
        <v>62</v>
      </c>
      <c r="C130" s="50">
        <v>0</v>
      </c>
      <c r="D130" s="50">
        <v>1</v>
      </c>
      <c r="E130" s="50">
        <v>0</v>
      </c>
      <c r="F130" s="50">
        <v>2</v>
      </c>
      <c r="G130" s="50">
        <v>1</v>
      </c>
      <c r="H130" s="50">
        <v>1</v>
      </c>
      <c r="I130" s="50">
        <v>1</v>
      </c>
      <c r="J130" s="50">
        <v>1</v>
      </c>
      <c r="K130" s="50">
        <v>1</v>
      </c>
      <c r="L130" s="50">
        <v>1</v>
      </c>
      <c r="M130" s="50">
        <v>1</v>
      </c>
      <c r="N130" s="50">
        <v>3</v>
      </c>
      <c r="O130" s="50">
        <v>3</v>
      </c>
      <c r="P130" s="50">
        <v>1</v>
      </c>
      <c r="Q130" s="50">
        <v>1</v>
      </c>
      <c r="R130" s="50">
        <v>1</v>
      </c>
      <c r="S130" s="50">
        <v>2</v>
      </c>
      <c r="T130" s="50">
        <v>1</v>
      </c>
      <c r="U130" s="50">
        <v>2</v>
      </c>
      <c r="V130" s="50">
        <v>0</v>
      </c>
      <c r="W130" s="50">
        <v>2</v>
      </c>
      <c r="X130" s="50">
        <v>1</v>
      </c>
      <c r="Y130" s="50">
        <v>2</v>
      </c>
      <c r="Z130" s="50">
        <v>1</v>
      </c>
      <c r="AA130" s="50">
        <v>1</v>
      </c>
      <c r="AB130" s="50">
        <v>1</v>
      </c>
      <c r="AC130" s="50">
        <v>1</v>
      </c>
      <c r="AD130" s="50">
        <v>1</v>
      </c>
      <c r="AE130" s="50">
        <v>1</v>
      </c>
      <c r="AF130" s="50">
        <v>2</v>
      </c>
      <c r="AG130" s="50">
        <v>2</v>
      </c>
      <c r="AH130" s="50">
        <v>0</v>
      </c>
      <c r="AI130" s="50">
        <v>1</v>
      </c>
      <c r="AJ130" s="50">
        <v>0</v>
      </c>
      <c r="AK130" s="50">
        <v>0</v>
      </c>
      <c r="AL130" s="50">
        <v>1</v>
      </c>
      <c r="AM130" s="50">
        <v>2</v>
      </c>
      <c r="AN130" s="50">
        <v>1</v>
      </c>
      <c r="AO130" s="50">
        <v>1</v>
      </c>
      <c r="AP130" s="50">
        <v>1</v>
      </c>
      <c r="AQ130" s="50">
        <v>1</v>
      </c>
    </row>
    <row r="131" spans="2:43" ht="15.6" x14ac:dyDescent="0.3">
      <c r="B131" s="43" t="s">
        <v>63</v>
      </c>
      <c r="C131" s="50">
        <v>1</v>
      </c>
      <c r="D131" s="50">
        <v>2</v>
      </c>
      <c r="E131" s="50">
        <v>1</v>
      </c>
      <c r="F131" s="50">
        <v>3</v>
      </c>
      <c r="G131" s="50">
        <v>1</v>
      </c>
      <c r="H131" s="50">
        <v>1</v>
      </c>
      <c r="I131" s="50">
        <v>1</v>
      </c>
      <c r="J131" s="50">
        <v>2</v>
      </c>
      <c r="K131" s="50">
        <v>2</v>
      </c>
      <c r="L131" s="50">
        <v>2</v>
      </c>
      <c r="M131" s="50">
        <v>0</v>
      </c>
      <c r="N131" s="50">
        <v>2</v>
      </c>
      <c r="O131" s="50">
        <v>1</v>
      </c>
      <c r="P131" s="50">
        <v>1</v>
      </c>
      <c r="Q131" s="50">
        <v>1</v>
      </c>
      <c r="R131" s="50">
        <v>0</v>
      </c>
      <c r="S131" s="50">
        <v>1</v>
      </c>
      <c r="T131" s="50">
        <v>0</v>
      </c>
      <c r="U131" s="50">
        <v>0</v>
      </c>
      <c r="V131" s="50">
        <v>1</v>
      </c>
      <c r="W131" s="50">
        <v>0</v>
      </c>
      <c r="X131" s="50">
        <v>1</v>
      </c>
      <c r="Y131" s="50">
        <v>1</v>
      </c>
      <c r="Z131" s="50">
        <v>1</v>
      </c>
      <c r="AA131" s="50">
        <v>1</v>
      </c>
      <c r="AB131" s="50">
        <v>2</v>
      </c>
      <c r="AC131" s="50">
        <v>1</v>
      </c>
      <c r="AD131" s="50">
        <v>1</v>
      </c>
      <c r="AE131" s="50">
        <v>2</v>
      </c>
      <c r="AF131" s="50">
        <v>2</v>
      </c>
      <c r="AG131" s="50">
        <v>1</v>
      </c>
      <c r="AH131" s="50">
        <v>2</v>
      </c>
      <c r="AI131" s="50">
        <v>1</v>
      </c>
      <c r="AJ131" s="50">
        <v>0</v>
      </c>
      <c r="AK131" s="50">
        <v>1</v>
      </c>
      <c r="AL131" s="50">
        <v>3</v>
      </c>
      <c r="AM131" s="50">
        <v>2</v>
      </c>
      <c r="AN131" s="50">
        <v>1</v>
      </c>
      <c r="AO131" s="50">
        <v>2</v>
      </c>
      <c r="AP131" s="50">
        <v>2</v>
      </c>
      <c r="AQ131" s="50">
        <v>1</v>
      </c>
    </row>
    <row r="132" spans="2:43" ht="15.6" x14ac:dyDescent="0.3">
      <c r="B132" s="43" t="s">
        <v>64</v>
      </c>
      <c r="C132" s="50">
        <v>2</v>
      </c>
      <c r="D132" s="50">
        <v>1</v>
      </c>
      <c r="E132" s="50">
        <v>0</v>
      </c>
      <c r="F132" s="50">
        <v>2</v>
      </c>
      <c r="G132" s="50">
        <v>2</v>
      </c>
      <c r="H132" s="50">
        <v>2</v>
      </c>
      <c r="I132" s="50">
        <v>1</v>
      </c>
      <c r="J132" s="50">
        <v>2</v>
      </c>
      <c r="K132" s="50">
        <v>1</v>
      </c>
      <c r="L132" s="50">
        <v>0</v>
      </c>
      <c r="M132" s="50">
        <v>1</v>
      </c>
      <c r="N132" s="50">
        <v>3</v>
      </c>
      <c r="O132" s="50">
        <v>2</v>
      </c>
      <c r="P132" s="50">
        <v>1</v>
      </c>
      <c r="Q132" s="50">
        <v>1</v>
      </c>
      <c r="R132" s="50">
        <v>1</v>
      </c>
      <c r="S132" s="50">
        <v>2</v>
      </c>
      <c r="T132" s="50">
        <v>2</v>
      </c>
      <c r="U132" s="50">
        <v>1</v>
      </c>
      <c r="V132" s="50">
        <v>1</v>
      </c>
      <c r="W132" s="50">
        <v>2</v>
      </c>
      <c r="X132" s="50">
        <v>0</v>
      </c>
      <c r="Y132" s="50">
        <v>1</v>
      </c>
      <c r="Z132" s="50">
        <v>0</v>
      </c>
      <c r="AA132" s="50">
        <v>1</v>
      </c>
      <c r="AB132" s="50">
        <v>1</v>
      </c>
      <c r="AC132" s="50">
        <v>0</v>
      </c>
      <c r="AD132" s="50">
        <v>0</v>
      </c>
      <c r="AE132" s="50">
        <v>1</v>
      </c>
      <c r="AF132" s="50">
        <v>1</v>
      </c>
      <c r="AG132" s="50">
        <v>2</v>
      </c>
      <c r="AH132" s="50">
        <v>2</v>
      </c>
      <c r="AI132" s="50">
        <v>2</v>
      </c>
      <c r="AJ132" s="50">
        <v>1</v>
      </c>
      <c r="AK132" s="50">
        <v>1</v>
      </c>
      <c r="AL132" s="50">
        <v>1</v>
      </c>
      <c r="AM132" s="50">
        <v>2</v>
      </c>
      <c r="AN132" s="50">
        <v>1</v>
      </c>
      <c r="AO132" s="50">
        <v>1</v>
      </c>
      <c r="AP132" s="50">
        <v>1</v>
      </c>
      <c r="AQ132" s="50">
        <v>1</v>
      </c>
    </row>
    <row r="133" spans="2:43" ht="15.6" x14ac:dyDescent="0.3">
      <c r="B133" s="43" t="s">
        <v>65</v>
      </c>
      <c r="C133" s="50">
        <v>2</v>
      </c>
      <c r="D133" s="50">
        <v>2</v>
      </c>
      <c r="E133" s="50">
        <v>2</v>
      </c>
      <c r="F133" s="50">
        <v>2</v>
      </c>
      <c r="G133" s="50">
        <v>2</v>
      </c>
      <c r="H133" s="50">
        <v>1</v>
      </c>
      <c r="I133" s="50">
        <v>1</v>
      </c>
      <c r="J133" s="50">
        <v>1</v>
      </c>
      <c r="K133" s="50">
        <v>1</v>
      </c>
      <c r="L133" s="50">
        <v>2</v>
      </c>
      <c r="M133" s="50">
        <v>1</v>
      </c>
      <c r="N133" s="50">
        <v>3</v>
      </c>
      <c r="O133" s="50">
        <v>4</v>
      </c>
      <c r="P133" s="50">
        <v>1</v>
      </c>
      <c r="Q133" s="50">
        <v>1</v>
      </c>
      <c r="R133" s="50">
        <v>0</v>
      </c>
      <c r="S133" s="50">
        <v>3</v>
      </c>
      <c r="T133" s="50">
        <v>1</v>
      </c>
      <c r="U133" s="50">
        <v>2</v>
      </c>
      <c r="V133" s="50">
        <v>1</v>
      </c>
      <c r="W133" s="50">
        <v>2</v>
      </c>
      <c r="X133" s="50">
        <v>2</v>
      </c>
      <c r="Y133" s="50">
        <v>2</v>
      </c>
      <c r="Z133" s="50">
        <v>1</v>
      </c>
      <c r="AA133" s="50">
        <v>1</v>
      </c>
      <c r="AB133" s="50">
        <v>1</v>
      </c>
      <c r="AC133" s="50">
        <v>1</v>
      </c>
      <c r="AD133" s="50">
        <v>1</v>
      </c>
      <c r="AE133" s="50">
        <v>1</v>
      </c>
      <c r="AF133" s="50">
        <v>1</v>
      </c>
      <c r="AG133" s="50">
        <v>1</v>
      </c>
      <c r="AH133" s="50">
        <v>3</v>
      </c>
      <c r="AI133" s="50">
        <v>2</v>
      </c>
      <c r="AJ133" s="50">
        <v>1</v>
      </c>
      <c r="AK133" s="50">
        <v>1</v>
      </c>
      <c r="AL133" s="50">
        <v>1</v>
      </c>
      <c r="AM133" s="50">
        <v>0</v>
      </c>
      <c r="AN133" s="50">
        <v>1</v>
      </c>
      <c r="AO133" s="50">
        <v>1</v>
      </c>
      <c r="AP133" s="50">
        <v>1</v>
      </c>
      <c r="AQ133" s="50">
        <v>1</v>
      </c>
    </row>
    <row r="134" spans="2:43" ht="15.6" x14ac:dyDescent="0.3">
      <c r="B134" s="43" t="s">
        <v>66</v>
      </c>
      <c r="C134" s="50">
        <v>1</v>
      </c>
      <c r="D134" s="50">
        <v>2</v>
      </c>
      <c r="E134" s="50">
        <v>1</v>
      </c>
      <c r="F134" s="50">
        <v>3</v>
      </c>
      <c r="G134" s="50">
        <v>0</v>
      </c>
      <c r="H134" s="50">
        <v>0</v>
      </c>
      <c r="I134" s="50">
        <v>0</v>
      </c>
      <c r="J134" s="50">
        <v>1</v>
      </c>
      <c r="K134" s="50">
        <v>2</v>
      </c>
      <c r="L134" s="50">
        <v>2</v>
      </c>
      <c r="M134" s="50">
        <v>0</v>
      </c>
      <c r="N134" s="50">
        <v>2</v>
      </c>
      <c r="O134" s="50">
        <v>1</v>
      </c>
      <c r="P134" s="50">
        <v>1</v>
      </c>
      <c r="Q134" s="50">
        <v>1</v>
      </c>
      <c r="R134" s="50">
        <v>0</v>
      </c>
      <c r="S134" s="50">
        <v>1</v>
      </c>
      <c r="T134" s="50">
        <v>0</v>
      </c>
      <c r="U134" s="50">
        <v>0</v>
      </c>
      <c r="V134" s="50">
        <v>1</v>
      </c>
      <c r="W134" s="50">
        <v>0</v>
      </c>
      <c r="X134" s="50">
        <v>1</v>
      </c>
      <c r="Y134" s="50">
        <v>1</v>
      </c>
      <c r="Z134" s="50">
        <v>1</v>
      </c>
      <c r="AA134" s="50">
        <v>1</v>
      </c>
      <c r="AB134" s="50">
        <v>1</v>
      </c>
      <c r="AC134" s="50">
        <v>1</v>
      </c>
      <c r="AD134" s="50">
        <v>1</v>
      </c>
      <c r="AE134" s="50">
        <v>2</v>
      </c>
      <c r="AF134" s="50">
        <v>2</v>
      </c>
      <c r="AG134" s="50">
        <v>1</v>
      </c>
      <c r="AH134" s="50">
        <v>2</v>
      </c>
      <c r="AI134" s="50">
        <v>1</v>
      </c>
      <c r="AJ134" s="50">
        <v>0</v>
      </c>
      <c r="AK134" s="50">
        <v>1</v>
      </c>
      <c r="AL134" s="50">
        <v>3</v>
      </c>
      <c r="AM134" s="50">
        <v>2</v>
      </c>
      <c r="AN134" s="50">
        <v>1</v>
      </c>
      <c r="AO134" s="50">
        <v>1</v>
      </c>
      <c r="AP134" s="50">
        <v>1</v>
      </c>
      <c r="AQ134" s="50">
        <v>1</v>
      </c>
    </row>
    <row r="135" spans="2:43" ht="15.6" x14ac:dyDescent="0.3">
      <c r="B135" s="43" t="s">
        <v>67</v>
      </c>
      <c r="C135" s="50">
        <v>1</v>
      </c>
      <c r="D135" s="50">
        <v>2</v>
      </c>
      <c r="E135" s="50">
        <v>1</v>
      </c>
      <c r="F135" s="50">
        <v>3</v>
      </c>
      <c r="G135" s="50">
        <v>0</v>
      </c>
      <c r="H135" s="50">
        <v>0</v>
      </c>
      <c r="I135" s="50">
        <v>0</v>
      </c>
      <c r="J135" s="50">
        <v>1</v>
      </c>
      <c r="K135" s="50">
        <v>2</v>
      </c>
      <c r="L135" s="50">
        <v>2</v>
      </c>
      <c r="M135" s="50">
        <v>0</v>
      </c>
      <c r="N135" s="50">
        <v>2</v>
      </c>
      <c r="O135" s="50">
        <v>1</v>
      </c>
      <c r="P135" s="50">
        <v>1</v>
      </c>
      <c r="Q135" s="50">
        <v>1</v>
      </c>
      <c r="R135" s="50">
        <v>0</v>
      </c>
      <c r="S135" s="50">
        <v>1</v>
      </c>
      <c r="T135" s="50">
        <v>0</v>
      </c>
      <c r="U135" s="50">
        <v>0</v>
      </c>
      <c r="V135" s="50">
        <v>1</v>
      </c>
      <c r="W135" s="50">
        <v>0</v>
      </c>
      <c r="X135" s="50">
        <v>1</v>
      </c>
      <c r="Y135" s="50">
        <v>1</v>
      </c>
      <c r="Z135" s="50">
        <v>1</v>
      </c>
      <c r="AA135" s="50">
        <v>1</v>
      </c>
      <c r="AB135" s="50">
        <v>1</v>
      </c>
      <c r="AC135" s="50">
        <v>1</v>
      </c>
      <c r="AD135" s="50">
        <v>1</v>
      </c>
      <c r="AE135" s="50">
        <v>2</v>
      </c>
      <c r="AF135" s="50">
        <v>2</v>
      </c>
      <c r="AG135" s="50">
        <v>1</v>
      </c>
      <c r="AH135" s="50">
        <v>2</v>
      </c>
      <c r="AI135" s="50">
        <v>1</v>
      </c>
      <c r="AJ135" s="50">
        <v>0</v>
      </c>
      <c r="AK135" s="50">
        <v>1</v>
      </c>
      <c r="AL135" s="50">
        <v>3</v>
      </c>
      <c r="AM135" s="50">
        <v>2</v>
      </c>
      <c r="AN135" s="50">
        <v>1</v>
      </c>
      <c r="AO135" s="50">
        <v>1</v>
      </c>
      <c r="AP135" s="50">
        <v>1</v>
      </c>
      <c r="AQ135" s="50">
        <v>1</v>
      </c>
    </row>
    <row r="136" spans="2:43" ht="15.6" x14ac:dyDescent="0.3">
      <c r="B136" s="43" t="s">
        <v>68</v>
      </c>
      <c r="C136" s="50">
        <v>2</v>
      </c>
      <c r="D136" s="50">
        <v>1</v>
      </c>
      <c r="E136" s="50">
        <v>1</v>
      </c>
      <c r="F136" s="50">
        <v>1</v>
      </c>
      <c r="G136" s="50">
        <v>3</v>
      </c>
      <c r="H136" s="50">
        <v>2</v>
      </c>
      <c r="I136" s="50">
        <v>2</v>
      </c>
      <c r="J136" s="50">
        <v>2</v>
      </c>
      <c r="K136" s="50">
        <v>1</v>
      </c>
      <c r="L136" s="50">
        <v>0</v>
      </c>
      <c r="M136" s="50">
        <v>1</v>
      </c>
      <c r="N136" s="50">
        <v>1</v>
      </c>
      <c r="O136" s="50">
        <v>2</v>
      </c>
      <c r="P136" s="50">
        <v>1</v>
      </c>
      <c r="Q136" s="50">
        <v>1</v>
      </c>
      <c r="R136" s="50">
        <v>0</v>
      </c>
      <c r="S136" s="50">
        <v>1</v>
      </c>
      <c r="T136" s="50">
        <v>0</v>
      </c>
      <c r="U136" s="50">
        <v>1</v>
      </c>
      <c r="V136" s="50">
        <v>1</v>
      </c>
      <c r="W136" s="50">
        <v>1</v>
      </c>
      <c r="X136" s="50">
        <v>1</v>
      </c>
      <c r="Y136" s="50">
        <v>0</v>
      </c>
      <c r="Z136" s="50">
        <v>0</v>
      </c>
      <c r="AA136" s="50">
        <v>0</v>
      </c>
      <c r="AB136" s="50">
        <v>1</v>
      </c>
      <c r="AC136" s="50">
        <v>0</v>
      </c>
      <c r="AD136" s="50">
        <v>1</v>
      </c>
      <c r="AE136" s="50">
        <v>0</v>
      </c>
      <c r="AF136" s="50">
        <v>0</v>
      </c>
      <c r="AG136" s="50">
        <v>0</v>
      </c>
      <c r="AH136" s="50">
        <v>2</v>
      </c>
      <c r="AI136" s="50">
        <v>0</v>
      </c>
      <c r="AJ136" s="50">
        <v>1</v>
      </c>
      <c r="AK136" s="50">
        <v>0</v>
      </c>
      <c r="AL136" s="50">
        <v>0</v>
      </c>
      <c r="AM136" s="50">
        <v>0</v>
      </c>
      <c r="AN136" s="50">
        <v>1</v>
      </c>
      <c r="AO136" s="50">
        <v>1</v>
      </c>
      <c r="AP136" s="50">
        <v>1</v>
      </c>
      <c r="AQ136" s="50">
        <v>1</v>
      </c>
    </row>
    <row r="137" spans="2:43" ht="15.6" x14ac:dyDescent="0.3">
      <c r="B137" s="43" t="s">
        <v>69</v>
      </c>
      <c r="C137" s="50">
        <v>1</v>
      </c>
      <c r="D137" s="50">
        <v>1</v>
      </c>
      <c r="E137" s="50">
        <v>2</v>
      </c>
      <c r="F137" s="50">
        <v>1</v>
      </c>
      <c r="G137" s="50">
        <v>2</v>
      </c>
      <c r="H137" s="50">
        <v>1</v>
      </c>
      <c r="I137" s="50">
        <v>1</v>
      </c>
      <c r="J137" s="50">
        <v>1</v>
      </c>
      <c r="K137" s="50">
        <v>1</v>
      </c>
      <c r="L137" s="50">
        <v>1</v>
      </c>
      <c r="M137" s="50">
        <v>0</v>
      </c>
      <c r="N137" s="50">
        <v>0</v>
      </c>
      <c r="O137" s="50">
        <v>2</v>
      </c>
      <c r="P137" s="50">
        <v>0</v>
      </c>
      <c r="Q137" s="50">
        <v>0</v>
      </c>
      <c r="R137" s="50">
        <v>0</v>
      </c>
      <c r="S137" s="50">
        <v>1</v>
      </c>
      <c r="T137" s="50">
        <v>0</v>
      </c>
      <c r="U137" s="50">
        <v>1</v>
      </c>
      <c r="V137" s="50">
        <v>1</v>
      </c>
      <c r="W137" s="50">
        <v>0</v>
      </c>
      <c r="X137" s="50">
        <v>1</v>
      </c>
      <c r="Y137" s="50">
        <v>0</v>
      </c>
      <c r="Z137" s="50">
        <v>1</v>
      </c>
      <c r="AA137" s="50">
        <v>0</v>
      </c>
      <c r="AB137" s="50">
        <v>1</v>
      </c>
      <c r="AC137" s="50">
        <v>0</v>
      </c>
      <c r="AD137" s="50">
        <v>1</v>
      </c>
      <c r="AE137" s="50">
        <v>0</v>
      </c>
      <c r="AF137" s="50">
        <v>0</v>
      </c>
      <c r="AG137" s="50">
        <v>0</v>
      </c>
      <c r="AH137" s="50">
        <v>1</v>
      </c>
      <c r="AI137" s="50">
        <v>1</v>
      </c>
      <c r="AJ137" s="50">
        <v>1</v>
      </c>
      <c r="AK137" s="50">
        <v>0</v>
      </c>
      <c r="AL137" s="50">
        <v>0</v>
      </c>
      <c r="AM137" s="50">
        <v>0</v>
      </c>
      <c r="AN137" s="50">
        <v>1</v>
      </c>
      <c r="AO137" s="50">
        <v>1</v>
      </c>
      <c r="AP137" s="50">
        <v>1</v>
      </c>
      <c r="AQ137" s="50">
        <v>1</v>
      </c>
    </row>
    <row r="138" spans="2:43" ht="15.6" x14ac:dyDescent="0.3">
      <c r="B138" s="43" t="s">
        <v>70</v>
      </c>
      <c r="C138" s="50">
        <v>1</v>
      </c>
      <c r="D138" s="50">
        <v>1</v>
      </c>
      <c r="E138" s="50">
        <v>1</v>
      </c>
      <c r="F138" s="50">
        <v>2</v>
      </c>
      <c r="G138" s="50">
        <v>1</v>
      </c>
      <c r="H138" s="50">
        <v>1</v>
      </c>
      <c r="I138" s="50">
        <v>0</v>
      </c>
      <c r="J138" s="50">
        <v>1</v>
      </c>
      <c r="K138" s="50">
        <v>1</v>
      </c>
      <c r="L138" s="50">
        <v>1</v>
      </c>
      <c r="M138" s="50">
        <v>0</v>
      </c>
      <c r="N138" s="50">
        <v>1</v>
      </c>
      <c r="O138" s="50">
        <v>1</v>
      </c>
      <c r="P138" s="50">
        <v>0</v>
      </c>
      <c r="Q138" s="50">
        <v>0</v>
      </c>
      <c r="R138" s="50">
        <v>1</v>
      </c>
      <c r="S138" s="50">
        <v>1</v>
      </c>
      <c r="T138" s="50">
        <v>1</v>
      </c>
      <c r="U138" s="50">
        <v>0</v>
      </c>
      <c r="V138" s="50">
        <v>1</v>
      </c>
      <c r="W138" s="50">
        <v>0</v>
      </c>
      <c r="X138" s="50">
        <v>0</v>
      </c>
      <c r="Y138" s="50">
        <v>0</v>
      </c>
      <c r="Z138" s="50">
        <v>1</v>
      </c>
      <c r="AA138" s="50">
        <v>0</v>
      </c>
      <c r="AB138" s="50">
        <v>1</v>
      </c>
      <c r="AC138" s="50">
        <v>0</v>
      </c>
      <c r="AD138" s="50">
        <v>0</v>
      </c>
      <c r="AE138" s="50">
        <v>1</v>
      </c>
      <c r="AF138" s="50">
        <v>1</v>
      </c>
      <c r="AG138" s="50">
        <v>1</v>
      </c>
      <c r="AH138" s="50">
        <v>1</v>
      </c>
      <c r="AI138" s="50">
        <v>2</v>
      </c>
      <c r="AJ138" s="50">
        <v>1</v>
      </c>
      <c r="AK138" s="50">
        <v>1</v>
      </c>
      <c r="AL138" s="50">
        <v>1</v>
      </c>
      <c r="AM138" s="50">
        <v>2</v>
      </c>
      <c r="AN138" s="50">
        <v>1</v>
      </c>
      <c r="AO138" s="50">
        <v>1</v>
      </c>
      <c r="AP138" s="50">
        <v>1</v>
      </c>
      <c r="AQ138" s="50">
        <v>1</v>
      </c>
    </row>
    <row r="139" spans="2:43" ht="15.6" x14ac:dyDescent="0.3">
      <c r="B139" s="43" t="s">
        <v>71</v>
      </c>
      <c r="C139" s="50">
        <v>1</v>
      </c>
      <c r="D139" s="50">
        <v>1</v>
      </c>
      <c r="E139" s="50">
        <v>1</v>
      </c>
      <c r="F139" s="50">
        <v>2</v>
      </c>
      <c r="G139" s="50">
        <v>1</v>
      </c>
      <c r="H139" s="50">
        <v>1</v>
      </c>
      <c r="I139" s="50">
        <v>0</v>
      </c>
      <c r="J139" s="50">
        <v>0</v>
      </c>
      <c r="K139" s="50">
        <v>0</v>
      </c>
      <c r="L139" s="50">
        <v>0</v>
      </c>
      <c r="M139" s="50">
        <v>0</v>
      </c>
      <c r="N139" s="50">
        <v>1</v>
      </c>
      <c r="O139" s="50">
        <v>1</v>
      </c>
      <c r="P139" s="50">
        <v>1</v>
      </c>
      <c r="Q139" s="50">
        <v>1</v>
      </c>
      <c r="R139" s="50">
        <v>0</v>
      </c>
      <c r="S139" s="50">
        <v>0</v>
      </c>
      <c r="T139" s="50">
        <v>0</v>
      </c>
      <c r="U139" s="50">
        <v>0</v>
      </c>
      <c r="V139" s="50">
        <v>1</v>
      </c>
      <c r="W139" s="50">
        <v>0</v>
      </c>
      <c r="X139" s="50">
        <v>1</v>
      </c>
      <c r="Y139" s="50">
        <v>0</v>
      </c>
      <c r="Z139" s="50">
        <v>1</v>
      </c>
      <c r="AA139" s="50">
        <v>1</v>
      </c>
      <c r="AB139" s="50">
        <v>1</v>
      </c>
      <c r="AC139" s="50">
        <v>0</v>
      </c>
      <c r="AD139" s="50">
        <v>0</v>
      </c>
      <c r="AE139" s="50">
        <v>0</v>
      </c>
      <c r="AF139" s="50">
        <v>1</v>
      </c>
      <c r="AG139" s="50">
        <v>1</v>
      </c>
      <c r="AH139" s="50">
        <v>1</v>
      </c>
      <c r="AI139" s="50">
        <v>0</v>
      </c>
      <c r="AJ139" s="50">
        <v>1</v>
      </c>
      <c r="AK139" s="50">
        <v>0</v>
      </c>
      <c r="AL139" s="50">
        <v>0</v>
      </c>
      <c r="AM139" s="50">
        <v>1</v>
      </c>
      <c r="AN139" s="50">
        <v>1</v>
      </c>
      <c r="AO139" s="50">
        <v>1</v>
      </c>
      <c r="AP139" s="50">
        <v>1</v>
      </c>
      <c r="AQ139" s="50">
        <v>0</v>
      </c>
    </row>
    <row r="140" spans="2:43" ht="15.6" x14ac:dyDescent="0.3">
      <c r="B140" s="43" t="s">
        <v>72</v>
      </c>
      <c r="C140" s="50">
        <v>1</v>
      </c>
      <c r="D140" s="50">
        <v>1</v>
      </c>
      <c r="E140" s="50">
        <v>1</v>
      </c>
      <c r="F140" s="50">
        <v>2</v>
      </c>
      <c r="G140" s="50">
        <v>1</v>
      </c>
      <c r="H140" s="50">
        <v>1</v>
      </c>
      <c r="I140" s="50">
        <v>0</v>
      </c>
      <c r="J140" s="50">
        <v>0</v>
      </c>
      <c r="K140" s="50">
        <v>0</v>
      </c>
      <c r="L140" s="50">
        <v>0</v>
      </c>
      <c r="M140" s="50">
        <v>0</v>
      </c>
      <c r="N140" s="50">
        <v>1</v>
      </c>
      <c r="O140" s="50">
        <v>1</v>
      </c>
      <c r="P140" s="50">
        <v>1</v>
      </c>
      <c r="Q140" s="50">
        <v>1</v>
      </c>
      <c r="R140" s="50">
        <v>0</v>
      </c>
      <c r="S140" s="50">
        <v>0</v>
      </c>
      <c r="T140" s="50">
        <v>0</v>
      </c>
      <c r="U140" s="50">
        <v>0</v>
      </c>
      <c r="V140" s="50">
        <v>1</v>
      </c>
      <c r="W140" s="50">
        <v>0</v>
      </c>
      <c r="X140" s="50">
        <v>1</v>
      </c>
      <c r="Y140" s="50">
        <v>0</v>
      </c>
      <c r="Z140" s="50">
        <v>1</v>
      </c>
      <c r="AA140" s="50">
        <v>1</v>
      </c>
      <c r="AB140" s="50">
        <v>1</v>
      </c>
      <c r="AC140" s="50">
        <v>0</v>
      </c>
      <c r="AD140" s="50">
        <v>0</v>
      </c>
      <c r="AE140" s="50">
        <v>0</v>
      </c>
      <c r="AF140" s="50">
        <v>1</v>
      </c>
      <c r="AG140" s="50">
        <v>1</v>
      </c>
      <c r="AH140" s="50">
        <v>1</v>
      </c>
      <c r="AI140" s="50">
        <v>0</v>
      </c>
      <c r="AJ140" s="50">
        <v>1</v>
      </c>
      <c r="AK140" s="50">
        <v>0</v>
      </c>
      <c r="AL140" s="50">
        <v>0</v>
      </c>
      <c r="AM140" s="50">
        <v>1</v>
      </c>
      <c r="AN140" s="50">
        <v>1</v>
      </c>
      <c r="AO140" s="50">
        <v>1</v>
      </c>
      <c r="AP140" s="50">
        <v>1</v>
      </c>
      <c r="AQ140" s="50">
        <v>0</v>
      </c>
    </row>
  </sheetData>
  <mergeCells count="52">
    <mergeCell ref="B125:D126"/>
    <mergeCell ref="E124:K126"/>
    <mergeCell ref="B6:C7"/>
    <mergeCell ref="B26:C27"/>
    <mergeCell ref="D26:H27"/>
    <mergeCell ref="D6:F7"/>
    <mergeCell ref="B89:C90"/>
    <mergeCell ref="E89:H90"/>
    <mergeCell ref="F91:F92"/>
    <mergeCell ref="G91:G92"/>
    <mergeCell ref="B107:E108"/>
    <mergeCell ref="Q82:Q83"/>
    <mergeCell ref="B44:D45"/>
    <mergeCell ref="G53:I54"/>
    <mergeCell ref="B85:H87"/>
    <mergeCell ref="G55:I55"/>
    <mergeCell ref="Q80:Q81"/>
    <mergeCell ref="B82:B83"/>
    <mergeCell ref="C82:C83"/>
    <mergeCell ref="D82:D83"/>
    <mergeCell ref="E82:E83"/>
    <mergeCell ref="F82:F83"/>
    <mergeCell ref="G82:G83"/>
    <mergeCell ref="H82:H83"/>
    <mergeCell ref="I82:I83"/>
    <mergeCell ref="J82:J83"/>
    <mergeCell ref="K82:K83"/>
    <mergeCell ref="L82:L83"/>
    <mergeCell ref="M82:M83"/>
    <mergeCell ref="N82:N83"/>
    <mergeCell ref="O82:O83"/>
    <mergeCell ref="P82:P83"/>
    <mergeCell ref="L80:L81"/>
    <mergeCell ref="M80:M81"/>
    <mergeCell ref="N80:N81"/>
    <mergeCell ref="O80:O81"/>
    <mergeCell ref="P80:P81"/>
    <mergeCell ref="G80:G81"/>
    <mergeCell ref="H80:H81"/>
    <mergeCell ref="I80:I81"/>
    <mergeCell ref="J80:J81"/>
    <mergeCell ref="K80:K81"/>
    <mergeCell ref="B64:F65"/>
    <mergeCell ref="B80:B81"/>
    <mergeCell ref="C80:C81"/>
    <mergeCell ref="D80:D81"/>
    <mergeCell ref="E80:E81"/>
    <mergeCell ref="F80:F81"/>
    <mergeCell ref="B2:J3"/>
    <mergeCell ref="L2:N2"/>
    <mergeCell ref="L3:N3"/>
    <mergeCell ref="L4:N4"/>
  </mergeCells>
  <pageMargins left="0.7" right="0.7" top="0.75" bottom="0.75" header="0.51180555555555496" footer="0.51180555555555496"/>
  <pageSetup firstPageNumber="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TotalTime>424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yavuz</dc:creator>
  <dc:description/>
  <cp:lastModifiedBy>yavuz</cp:lastModifiedBy>
  <cp:revision>4</cp:revision>
  <cp:lastPrinted>2019-12-20T23:23:33Z</cp:lastPrinted>
  <dcterms:created xsi:type="dcterms:W3CDTF">2015-06-05T18:17:20Z</dcterms:created>
  <dcterms:modified xsi:type="dcterms:W3CDTF">2019-12-22T16:19:31Z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