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Escritorio\Gestion de proyectos\"/>
    </mc:Choice>
  </mc:AlternateContent>
  <xr:revisionPtr revIDLastSave="0" documentId="13_ncr:1_{11519334-C0D6-4DDE-AAAF-C8A38F615BD9}" xr6:coauthVersionLast="47" xr6:coauthVersionMax="47" xr10:uidLastSave="{00000000-0000-0000-0000-000000000000}"/>
  <bookViews>
    <workbookView xWindow="-108" yWindow="-108" windowWidth="23256" windowHeight="12456" firstSheet="1" activeTab="6" xr2:uid="{1A202E6E-8F45-4800-97A7-3B0D7C32F561}"/>
  </bookViews>
  <sheets>
    <sheet name="Entradas" sheetId="1" r:id="rId1"/>
    <sheet name="Salidas" sheetId="2" r:id="rId2"/>
    <sheet name="Peticiones" sheetId="3" r:id="rId3"/>
    <sheet name="Archivos Internos" sheetId="4" r:id="rId4"/>
    <sheet name="Archivos Externos" sheetId="5" r:id="rId5"/>
    <sheet name="Puntos de fusion Ajustados" sheetId="6" r:id="rId6"/>
    <sheet name="Hoja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C7" i="7"/>
  <c r="G21" i="1"/>
  <c r="C20" i="6"/>
  <c r="G7" i="5"/>
  <c r="G10" i="4"/>
  <c r="G11" i="3"/>
</calcChain>
</file>

<file path=xl/sharedStrings.xml><?xml version="1.0" encoding="utf-8"?>
<sst xmlns="http://schemas.openxmlformats.org/spreadsheetml/2006/main" count="183" uniqueCount="111">
  <si>
    <t>Núm.</t>
  </si>
  <si>
    <t>Entrada</t>
  </si>
  <si>
    <t>Archivos referidos</t>
  </si>
  <si>
    <t>Elementos de datos</t>
  </si>
  <si>
    <t>Nivel</t>
  </si>
  <si>
    <t>Valor</t>
  </si>
  <si>
    <r>
      <t>1)</t>
    </r>
    <r>
      <rPr>
        <b/>
        <sz val="7"/>
        <color theme="1"/>
        <rFont val="Times New Roman"/>
        <family val="1"/>
      </rPr>
      <t xml:space="preserve">                        </t>
    </r>
    <r>
      <rPr>
        <b/>
        <sz val="10"/>
        <color theme="1"/>
        <rFont val="Times New Roman"/>
        <family val="1"/>
      </rPr>
      <t> </t>
    </r>
  </si>
  <si>
    <r>
      <t>2)</t>
    </r>
    <r>
      <rPr>
        <b/>
        <sz val="7"/>
        <color theme="1"/>
        <rFont val="Times New Roman"/>
        <family val="1"/>
      </rPr>
      <t xml:space="preserve">                        </t>
    </r>
    <r>
      <rPr>
        <b/>
        <sz val="10"/>
        <color theme="1"/>
        <rFont val="Times New Roman"/>
        <family val="1"/>
      </rPr>
      <t> </t>
    </r>
  </si>
  <si>
    <r>
      <t>3)</t>
    </r>
    <r>
      <rPr>
        <b/>
        <sz val="7"/>
        <color theme="1"/>
        <rFont val="Times New Roman"/>
        <family val="1"/>
      </rPr>
      <t xml:space="preserve">                        </t>
    </r>
    <r>
      <rPr>
        <b/>
        <sz val="10"/>
        <color theme="1"/>
        <rFont val="Times New Roman"/>
        <family val="1"/>
      </rPr>
      <t> </t>
    </r>
  </si>
  <si>
    <t>Salida</t>
  </si>
  <si>
    <t>Petición</t>
  </si>
  <si>
    <t>Subtotal  Peticiones</t>
  </si>
  <si>
    <t>Archivo</t>
  </si>
  <si>
    <t>Elementos de registro</t>
  </si>
  <si>
    <t>Subtotal  Archivos internos</t>
  </si>
  <si>
    <t>Subtotal  Entradas</t>
  </si>
  <si>
    <t>Subtotal  Salidas</t>
  </si>
  <si>
    <t>Subtotal  Archivos externos</t>
  </si>
  <si>
    <t>Entradas</t>
  </si>
  <si>
    <t>4)</t>
  </si>
  <si>
    <t>5)</t>
  </si>
  <si>
    <t>6)</t>
  </si>
  <si>
    <t>7)</t>
  </si>
  <si>
    <t>8)</t>
  </si>
  <si>
    <t>9)</t>
  </si>
  <si>
    <t>10)</t>
  </si>
  <si>
    <t>11)</t>
  </si>
  <si>
    <t>AgregarTipo</t>
  </si>
  <si>
    <t>Bajo</t>
  </si>
  <si>
    <t>AgregarCiudades</t>
  </si>
  <si>
    <t>AgregarClientes</t>
  </si>
  <si>
    <t>Alto</t>
  </si>
  <si>
    <t>AgregarMascotas</t>
  </si>
  <si>
    <t>Medio</t>
  </si>
  <si>
    <t>Agregar Productos</t>
  </si>
  <si>
    <t>Agregar venta Productos</t>
  </si>
  <si>
    <t>EditarTipo</t>
  </si>
  <si>
    <t>EdidtarCiudad</t>
  </si>
  <si>
    <t>EditarCliente</t>
  </si>
  <si>
    <t>EditarMascotas</t>
  </si>
  <si>
    <t>EditarProductos</t>
  </si>
  <si>
    <t>12)</t>
  </si>
  <si>
    <t>13)</t>
  </si>
  <si>
    <t>14)</t>
  </si>
  <si>
    <t>EditarVenta Productos</t>
  </si>
  <si>
    <t>EliminarTipo</t>
  </si>
  <si>
    <t>15)</t>
  </si>
  <si>
    <t>16)</t>
  </si>
  <si>
    <t>17)</t>
  </si>
  <si>
    <t>EliminarMascotas</t>
  </si>
  <si>
    <t>EliminarClientes</t>
  </si>
  <si>
    <t>EliminarProductos</t>
  </si>
  <si>
    <t>EliminarVenta Productos</t>
  </si>
  <si>
    <t>VentaCliente</t>
  </si>
  <si>
    <t>TipoMascota</t>
  </si>
  <si>
    <t>CantidadClientes</t>
  </si>
  <si>
    <t>Peticiones</t>
  </si>
  <si>
    <t>DatosCliente</t>
  </si>
  <si>
    <t>ListaMascotas</t>
  </si>
  <si>
    <t>ListaCiudades</t>
  </si>
  <si>
    <t>ListaTipo</t>
  </si>
  <si>
    <t>ListaProductos</t>
  </si>
  <si>
    <t>Lista VentaProductos</t>
  </si>
  <si>
    <t>Clientes</t>
  </si>
  <si>
    <t>Mascota</t>
  </si>
  <si>
    <t>Tipo</t>
  </si>
  <si>
    <t>Ciudades</t>
  </si>
  <si>
    <t>Productos</t>
  </si>
  <si>
    <t>VentaProductos</t>
  </si>
  <si>
    <t>NotaPDF</t>
  </si>
  <si>
    <t>2)</t>
  </si>
  <si>
    <t>Inventario Producto</t>
  </si>
  <si>
    <t>Sin influencia</t>
  </si>
  <si>
    <t>Incidental</t>
  </si>
  <si>
    <t>Moderado</t>
  </si>
  <si>
    <t>Significativo</t>
  </si>
  <si>
    <t>Esencial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</si>
  <si>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</si>
  <si>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¿Requiere el sistema copias de seguridad y de recuperación fiables?</t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</si>
  <si>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</si>
  <si>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¿Se requieren comunicaciones de datos?</t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</si>
  <si>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</si>
  <si>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¿Existen funciones de procesamiento distribuido?</t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</si>
  <si>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</si>
  <si>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¿Es crítico el rendimiento?</t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</si>
  <si>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</si>
  <si>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¿Será ejecutado el sistema en un entorno operativo existente y fuertemente utilizado?</t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</si>
  <si>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</si>
  <si>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¿Requiere el sistema entrada de datos interactiva?</t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</si>
  <si>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</si>
  <si>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¿Requiere entrada de datos interactiva que las transacciones de entrada se lleven a cabo sobre múltiples pantallas o variadas operaciones ?</t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</si>
  <si>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</si>
  <si>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¿Se actualizan los archivos maestros de forma interactiva?</t>
  </si>
  <si>
    <r>
      <t>9.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Times New Roman"/>
        <family val="1"/>
      </rPr>
      <t> </t>
    </r>
  </si>
  <si>
    <t>¿Son complejas las entradas, las salidas, los archivos o las peticiones?</t>
  </si>
  <si>
    <r>
      <t>10.</t>
    </r>
    <r>
      <rPr>
        <b/>
        <sz val="7"/>
        <color theme="1"/>
        <rFont val="Times New Roman"/>
        <family val="1"/>
      </rPr>
      <t xml:space="preserve">   </t>
    </r>
    <r>
      <rPr>
        <b/>
        <sz val="10"/>
        <color theme="1"/>
        <rFont val="Times New Roman"/>
        <family val="1"/>
      </rPr>
      <t> </t>
    </r>
  </si>
  <si>
    <t>¿Es complejo el procesamiento interno?</t>
  </si>
  <si>
    <r>
      <t>11.</t>
    </r>
    <r>
      <rPr>
        <b/>
        <sz val="7"/>
        <color theme="1"/>
        <rFont val="Times New Roman"/>
        <family val="1"/>
      </rPr>
      <t xml:space="preserve">   </t>
    </r>
    <r>
      <rPr>
        <b/>
        <sz val="10"/>
        <color theme="1"/>
        <rFont val="Times New Roman"/>
        <family val="1"/>
      </rPr>
      <t> </t>
    </r>
  </si>
  <si>
    <t>¿Se ha diseñado el código para ser reutilizable?</t>
  </si>
  <si>
    <r>
      <t>12.</t>
    </r>
    <r>
      <rPr>
        <b/>
        <sz val="7"/>
        <color theme="1"/>
        <rFont val="Times New Roman"/>
        <family val="1"/>
      </rPr>
      <t xml:space="preserve">   </t>
    </r>
    <r>
      <rPr>
        <b/>
        <sz val="10"/>
        <color theme="1"/>
        <rFont val="Times New Roman"/>
        <family val="1"/>
      </rPr>
      <t> </t>
    </r>
  </si>
  <si>
    <t>¿Están incluidas en el diseño la conversión y la instalación?</t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</si>
  <si>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b/>
        <sz val="10"/>
        <color theme="1"/>
        <rFont val="Times New Roman"/>
        <family val="1"/>
      </rPr>
      <t> </t>
    </r>
  </si>
  <si>
    <t>¿Se ha diseñado el sistema para soportar múltiples instalaciones en diferentes organizaciones?</t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</si>
  <si>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b/>
        <sz val="10"/>
        <color theme="1"/>
        <rFont val="Times New Roman"/>
        <family val="1"/>
      </rPr>
      <t> </t>
    </r>
  </si>
  <si>
    <t>¿Se ha diseñado la aplicación para facilitar los cambios y para ser fácilmente utilizada por el usuario?</t>
  </si>
  <si>
    <t>Total</t>
  </si>
  <si>
    <t>Archivos Internos</t>
  </si>
  <si>
    <t>Archivos Externos</t>
  </si>
  <si>
    <t>Total no ajustados</t>
  </si>
  <si>
    <t>Total Ajustados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</si>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</sst>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 indent="2"/>
    </xf>
    <xf numFmtId="0" fontId="5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46E9-FBD5-4B80-84FC-8C630B2D13D9}">
  <dimension ref="B1:G21"/>
  <sheetViews>
    <sheetView zoomScale="73" workbookViewId="0">
      <selection activeCell="I23" sqref="I23"/>
    </sheetView>
  </sheetViews>
  <sheetFormatPr baseColWidth="10" defaultRowHeight="14.4" x14ac:dyDescent="0.3"/>
  <sheetData>
    <row r="1" spans="2:7" ht="29.4" thickBot="1" x14ac:dyDescent="0.35">
      <c r="B1" s="12" t="s">
        <v>18</v>
      </c>
      <c r="C1" s="12"/>
      <c r="D1" s="12"/>
      <c r="E1" s="12"/>
      <c r="F1" s="12"/>
      <c r="G1" s="12"/>
    </row>
    <row r="2" spans="2:7" ht="27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5" thickBot="1" x14ac:dyDescent="0.35">
      <c r="B3" s="3" t="s">
        <v>6</v>
      </c>
      <c r="C3" s="4" t="s">
        <v>27</v>
      </c>
      <c r="D3" s="5">
        <v>1</v>
      </c>
      <c r="E3" s="5">
        <v>2</v>
      </c>
      <c r="F3" s="5" t="s">
        <v>28</v>
      </c>
      <c r="G3" s="5">
        <v>3</v>
      </c>
    </row>
    <row r="4" spans="2:7" ht="27" thickBot="1" x14ac:dyDescent="0.35">
      <c r="B4" s="3" t="s">
        <v>7</v>
      </c>
      <c r="C4" s="4" t="s">
        <v>29</v>
      </c>
      <c r="D4" s="5">
        <v>1</v>
      </c>
      <c r="E4" s="5">
        <v>2</v>
      </c>
      <c r="F4" s="5" t="s">
        <v>28</v>
      </c>
      <c r="G4" s="5">
        <v>3</v>
      </c>
    </row>
    <row r="5" spans="2:7" ht="27" thickBot="1" x14ac:dyDescent="0.35">
      <c r="B5" s="3" t="s">
        <v>8</v>
      </c>
      <c r="C5" s="4" t="s">
        <v>30</v>
      </c>
      <c r="D5" s="5">
        <v>2</v>
      </c>
      <c r="E5" s="5">
        <v>8</v>
      </c>
      <c r="F5" s="5" t="s">
        <v>33</v>
      </c>
      <c r="G5" s="5">
        <v>4</v>
      </c>
    </row>
    <row r="6" spans="2:7" ht="27" thickBot="1" x14ac:dyDescent="0.35">
      <c r="B6" s="6" t="s">
        <v>19</v>
      </c>
      <c r="C6" s="4" t="s">
        <v>32</v>
      </c>
      <c r="D6" s="5">
        <v>3</v>
      </c>
      <c r="E6" s="5">
        <v>15</v>
      </c>
      <c r="F6" s="5" t="s">
        <v>31</v>
      </c>
      <c r="G6" s="5">
        <v>6</v>
      </c>
    </row>
    <row r="7" spans="2:7" ht="27" thickBot="1" x14ac:dyDescent="0.35">
      <c r="B7" s="7" t="s">
        <v>20</v>
      </c>
      <c r="C7" s="4" t="s">
        <v>34</v>
      </c>
      <c r="D7" s="5">
        <v>1</v>
      </c>
      <c r="E7" s="5">
        <v>3</v>
      </c>
      <c r="F7" s="5" t="s">
        <v>28</v>
      </c>
      <c r="G7" s="5">
        <v>3</v>
      </c>
    </row>
    <row r="8" spans="2:7" ht="40.200000000000003" thickBot="1" x14ac:dyDescent="0.35">
      <c r="B8" s="7" t="s">
        <v>21</v>
      </c>
      <c r="C8" s="4" t="s">
        <v>35</v>
      </c>
      <c r="D8" s="5">
        <v>3</v>
      </c>
      <c r="E8" s="5">
        <v>14</v>
      </c>
      <c r="F8" s="5" t="s">
        <v>31</v>
      </c>
      <c r="G8" s="5">
        <v>6</v>
      </c>
    </row>
    <row r="9" spans="2:7" ht="15" customHeight="1" thickBot="1" x14ac:dyDescent="0.35">
      <c r="B9" s="7" t="s">
        <v>22</v>
      </c>
      <c r="C9" s="4" t="s">
        <v>36</v>
      </c>
      <c r="D9" s="5">
        <v>1</v>
      </c>
      <c r="E9" s="5">
        <v>1</v>
      </c>
      <c r="F9" s="5" t="s">
        <v>28</v>
      </c>
      <c r="G9" s="5">
        <v>3</v>
      </c>
    </row>
    <row r="10" spans="2:7" ht="27" thickBot="1" x14ac:dyDescent="0.35">
      <c r="B10" s="7" t="s">
        <v>23</v>
      </c>
      <c r="C10" s="4" t="s">
        <v>37</v>
      </c>
      <c r="D10" s="5">
        <v>1</v>
      </c>
      <c r="E10" s="5">
        <v>1</v>
      </c>
      <c r="F10" s="5" t="s">
        <v>28</v>
      </c>
      <c r="G10" s="5">
        <v>3</v>
      </c>
    </row>
    <row r="11" spans="2:7" ht="27" thickBot="1" x14ac:dyDescent="0.35">
      <c r="B11" s="7" t="s">
        <v>24</v>
      </c>
      <c r="C11" s="4" t="s">
        <v>38</v>
      </c>
      <c r="D11" s="5">
        <v>2</v>
      </c>
      <c r="E11" s="5">
        <v>5</v>
      </c>
      <c r="F11" s="5" t="s">
        <v>33</v>
      </c>
      <c r="G11" s="5">
        <v>4</v>
      </c>
    </row>
    <row r="12" spans="2:7" ht="27" thickBot="1" x14ac:dyDescent="0.35">
      <c r="B12" s="7" t="s">
        <v>25</v>
      </c>
      <c r="C12" s="4" t="s">
        <v>39</v>
      </c>
      <c r="D12" s="5">
        <v>3</v>
      </c>
      <c r="E12" s="5">
        <v>6</v>
      </c>
      <c r="F12" s="5" t="s">
        <v>31</v>
      </c>
      <c r="G12" s="5">
        <v>6</v>
      </c>
    </row>
    <row r="13" spans="2:7" ht="27" thickBot="1" x14ac:dyDescent="0.35">
      <c r="B13" s="7" t="s">
        <v>26</v>
      </c>
      <c r="C13" s="4" t="s">
        <v>40</v>
      </c>
      <c r="D13" s="5">
        <v>1</v>
      </c>
      <c r="E13" s="5">
        <v>2</v>
      </c>
      <c r="F13" s="5" t="s">
        <v>28</v>
      </c>
      <c r="G13" s="5">
        <v>3</v>
      </c>
    </row>
    <row r="14" spans="2:7" ht="27" thickBot="1" x14ac:dyDescent="0.35">
      <c r="B14" s="7" t="s">
        <v>41</v>
      </c>
      <c r="C14" s="4" t="s">
        <v>44</v>
      </c>
      <c r="D14" s="5">
        <v>3</v>
      </c>
      <c r="E14" s="5">
        <v>4</v>
      </c>
      <c r="F14" s="5" t="s">
        <v>33</v>
      </c>
      <c r="G14" s="5">
        <v>4</v>
      </c>
    </row>
    <row r="15" spans="2:7" ht="27" thickBot="1" x14ac:dyDescent="0.35">
      <c r="B15" s="7" t="s">
        <v>42</v>
      </c>
      <c r="C15" s="4" t="s">
        <v>45</v>
      </c>
      <c r="D15" s="5">
        <v>1</v>
      </c>
      <c r="E15" s="5">
        <v>1</v>
      </c>
      <c r="F15" s="5" t="s">
        <v>28</v>
      </c>
      <c r="G15" s="5">
        <v>3</v>
      </c>
    </row>
    <row r="16" spans="2:7" ht="27" thickBot="1" x14ac:dyDescent="0.35">
      <c r="B16" s="7" t="s">
        <v>43</v>
      </c>
      <c r="C16" s="4" t="s">
        <v>50</v>
      </c>
      <c r="D16" s="5">
        <v>3</v>
      </c>
      <c r="E16" s="5">
        <v>15</v>
      </c>
      <c r="F16" s="5" t="s">
        <v>31</v>
      </c>
      <c r="G16" s="5">
        <v>6</v>
      </c>
    </row>
    <row r="17" spans="2:7" ht="27" thickBot="1" x14ac:dyDescent="0.35">
      <c r="B17" s="7" t="s">
        <v>46</v>
      </c>
      <c r="C17" s="4" t="s">
        <v>49</v>
      </c>
      <c r="D17" s="5">
        <v>1</v>
      </c>
      <c r="E17" s="5">
        <v>6</v>
      </c>
      <c r="F17" s="5" t="s">
        <v>28</v>
      </c>
      <c r="G17" s="5">
        <v>3</v>
      </c>
    </row>
    <row r="18" spans="2:7" ht="27" thickBot="1" x14ac:dyDescent="0.35">
      <c r="B18" s="7" t="s">
        <v>47</v>
      </c>
      <c r="C18" s="4" t="s">
        <v>51</v>
      </c>
      <c r="D18" s="5">
        <v>1</v>
      </c>
      <c r="E18" s="5">
        <v>2</v>
      </c>
      <c r="F18" s="5" t="s">
        <v>28</v>
      </c>
      <c r="G18" s="5">
        <v>3</v>
      </c>
    </row>
    <row r="19" spans="2:7" ht="40.200000000000003" thickBot="1" x14ac:dyDescent="0.35">
      <c r="B19" s="7" t="s">
        <v>48</v>
      </c>
      <c r="C19" s="4" t="s">
        <v>52</v>
      </c>
      <c r="D19" s="5">
        <v>1</v>
      </c>
      <c r="E19" s="5">
        <v>4</v>
      </c>
      <c r="F19" s="5" t="s">
        <v>28</v>
      </c>
      <c r="G19" s="5">
        <v>3</v>
      </c>
    </row>
    <row r="20" spans="2:7" ht="15" thickBot="1" x14ac:dyDescent="0.35"/>
    <row r="21" spans="2:7" ht="27" thickBot="1" x14ac:dyDescent="0.35">
      <c r="F21" s="1" t="s">
        <v>15</v>
      </c>
      <c r="G21" s="2">
        <f>SUM(G3:G19)</f>
        <v>66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F60D-C187-42FA-8377-E4D2045E7427}">
  <dimension ref="B1:G7"/>
  <sheetViews>
    <sheetView workbookViewId="0">
      <selection activeCell="G7" sqref="G7"/>
    </sheetView>
  </sheetViews>
  <sheetFormatPr baseColWidth="10" defaultRowHeight="14.4" x14ac:dyDescent="0.3"/>
  <sheetData>
    <row r="1" spans="2:7" ht="29.4" thickBot="1" x14ac:dyDescent="0.35">
      <c r="B1" s="12" t="s">
        <v>18</v>
      </c>
      <c r="C1" s="12"/>
      <c r="D1" s="12"/>
      <c r="E1" s="12"/>
      <c r="F1" s="12"/>
      <c r="G1" s="12"/>
    </row>
    <row r="2" spans="2:7" ht="27" thickBot="1" x14ac:dyDescent="0.35">
      <c r="B2" s="1" t="s">
        <v>0</v>
      </c>
      <c r="C2" s="2" t="s">
        <v>9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27" thickBot="1" x14ac:dyDescent="0.35">
      <c r="B3" s="3" t="s">
        <v>6</v>
      </c>
      <c r="C3" s="4" t="s">
        <v>53</v>
      </c>
      <c r="D3" s="5">
        <v>4</v>
      </c>
      <c r="E3" s="5">
        <v>9</v>
      </c>
      <c r="F3" s="5" t="s">
        <v>31</v>
      </c>
      <c r="G3" s="5">
        <v>7</v>
      </c>
    </row>
    <row r="4" spans="2:7" ht="27" thickBot="1" x14ac:dyDescent="0.35">
      <c r="B4" s="3" t="s">
        <v>7</v>
      </c>
      <c r="C4" s="4" t="s">
        <v>54</v>
      </c>
      <c r="D4" s="5">
        <v>2</v>
      </c>
      <c r="E4" s="5">
        <v>4</v>
      </c>
      <c r="F4" s="5" t="s">
        <v>28</v>
      </c>
      <c r="G4" s="5">
        <v>4</v>
      </c>
    </row>
    <row r="5" spans="2:7" ht="27" thickBot="1" x14ac:dyDescent="0.35">
      <c r="B5" s="3" t="s">
        <v>8</v>
      </c>
      <c r="C5" s="4" t="s">
        <v>55</v>
      </c>
      <c r="D5" s="5">
        <v>1</v>
      </c>
      <c r="E5" s="5">
        <v>1</v>
      </c>
      <c r="F5" s="5" t="s">
        <v>28</v>
      </c>
      <c r="G5" s="5">
        <v>4</v>
      </c>
    </row>
    <row r="6" spans="2:7" ht="15" thickBot="1" x14ac:dyDescent="0.35"/>
    <row r="7" spans="2:7" ht="27" thickBot="1" x14ac:dyDescent="0.35">
      <c r="F7" s="1" t="s">
        <v>16</v>
      </c>
      <c r="G7" s="2">
        <v>15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3D21-7D99-48A7-B1D7-7EFED1A0E388}">
  <dimension ref="B1:G11"/>
  <sheetViews>
    <sheetView workbookViewId="0">
      <selection activeCell="G12" sqref="G12"/>
    </sheetView>
  </sheetViews>
  <sheetFormatPr baseColWidth="10" defaultRowHeight="14.4" x14ac:dyDescent="0.3"/>
  <cols>
    <col min="3" max="3" width="14.21875" customWidth="1"/>
  </cols>
  <sheetData>
    <row r="1" spans="2:7" ht="29.4" thickBot="1" x14ac:dyDescent="0.35">
      <c r="B1" s="12" t="s">
        <v>56</v>
      </c>
      <c r="C1" s="12"/>
      <c r="D1" s="12"/>
      <c r="E1" s="12"/>
      <c r="F1" s="12"/>
      <c r="G1" s="12"/>
    </row>
    <row r="2" spans="2:7" ht="27" thickBot="1" x14ac:dyDescent="0.35">
      <c r="B2" s="1" t="s">
        <v>0</v>
      </c>
      <c r="C2" s="2" t="s">
        <v>10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27" thickBot="1" x14ac:dyDescent="0.35">
      <c r="B3" s="3" t="s">
        <v>6</v>
      </c>
      <c r="C3" s="5" t="s">
        <v>57</v>
      </c>
      <c r="D3" s="5">
        <v>2</v>
      </c>
      <c r="E3" s="5">
        <v>4</v>
      </c>
      <c r="F3" s="5" t="s">
        <v>28</v>
      </c>
      <c r="G3" s="5">
        <v>3</v>
      </c>
    </row>
    <row r="4" spans="2:7" ht="27" thickBot="1" x14ac:dyDescent="0.35">
      <c r="B4" s="3" t="s">
        <v>7</v>
      </c>
      <c r="C4" s="5" t="s">
        <v>58</v>
      </c>
      <c r="D4" s="5">
        <v>3</v>
      </c>
      <c r="E4" s="5">
        <v>9</v>
      </c>
      <c r="F4" s="5" t="s">
        <v>33</v>
      </c>
      <c r="G4" s="5">
        <v>4</v>
      </c>
    </row>
    <row r="5" spans="2:7" ht="27" thickBot="1" x14ac:dyDescent="0.35">
      <c r="B5" s="3" t="s">
        <v>8</v>
      </c>
      <c r="C5" s="5" t="s">
        <v>59</v>
      </c>
      <c r="D5" s="5">
        <v>1</v>
      </c>
      <c r="E5" s="5">
        <v>2</v>
      </c>
      <c r="F5" s="5" t="s">
        <v>28</v>
      </c>
      <c r="G5" s="5">
        <v>3</v>
      </c>
    </row>
    <row r="6" spans="2:7" ht="15" thickBot="1" x14ac:dyDescent="0.35">
      <c r="B6" s="6" t="s">
        <v>19</v>
      </c>
      <c r="C6" s="5" t="s">
        <v>60</v>
      </c>
      <c r="D6" s="5">
        <v>1</v>
      </c>
      <c r="E6" s="5">
        <v>2</v>
      </c>
      <c r="F6" s="5" t="s">
        <v>28</v>
      </c>
      <c r="G6" s="5">
        <v>3</v>
      </c>
    </row>
    <row r="7" spans="2:7" ht="27" thickBot="1" x14ac:dyDescent="0.35">
      <c r="B7" s="7" t="s">
        <v>20</v>
      </c>
      <c r="C7" s="5" t="s">
        <v>61</v>
      </c>
      <c r="D7" s="5">
        <v>1</v>
      </c>
      <c r="E7" s="5">
        <v>3</v>
      </c>
      <c r="F7" s="5" t="s">
        <v>28</v>
      </c>
      <c r="G7" s="5">
        <v>3</v>
      </c>
    </row>
    <row r="8" spans="2:7" ht="27" thickBot="1" x14ac:dyDescent="0.35">
      <c r="B8" s="7" t="s">
        <v>21</v>
      </c>
      <c r="C8" s="5" t="s">
        <v>62</v>
      </c>
      <c r="D8" s="5">
        <v>3</v>
      </c>
      <c r="E8" s="5">
        <v>11</v>
      </c>
      <c r="F8" s="5" t="s">
        <v>33</v>
      </c>
      <c r="G8" s="5">
        <v>4</v>
      </c>
    </row>
    <row r="10" spans="2:7" ht="15" thickBot="1" x14ac:dyDescent="0.35"/>
    <row r="11" spans="2:7" ht="27" thickBot="1" x14ac:dyDescent="0.35">
      <c r="F11" s="1" t="s">
        <v>11</v>
      </c>
      <c r="G11" s="2">
        <f>SUM(G3:G8)</f>
        <v>20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D0CE-E95E-4E8A-B90E-AE258936D910}">
  <dimension ref="B1:G11"/>
  <sheetViews>
    <sheetView workbookViewId="0">
      <selection activeCell="G10" sqref="G10:G11"/>
    </sheetView>
  </sheetViews>
  <sheetFormatPr baseColWidth="10" defaultRowHeight="14.4" x14ac:dyDescent="0.3"/>
  <cols>
    <col min="3" max="3" width="15.5546875" customWidth="1"/>
  </cols>
  <sheetData>
    <row r="1" spans="2:7" ht="15" thickBot="1" x14ac:dyDescent="0.35"/>
    <row r="2" spans="2:7" ht="27" thickBot="1" x14ac:dyDescent="0.35">
      <c r="B2" s="1" t="s">
        <v>0</v>
      </c>
      <c r="C2" s="2" t="s">
        <v>12</v>
      </c>
      <c r="D2" s="2" t="s">
        <v>13</v>
      </c>
      <c r="E2" s="2" t="s">
        <v>3</v>
      </c>
      <c r="F2" s="2" t="s">
        <v>4</v>
      </c>
      <c r="G2" s="2" t="s">
        <v>5</v>
      </c>
    </row>
    <row r="3" spans="2:7" ht="15" thickBot="1" x14ac:dyDescent="0.35">
      <c r="B3" s="3" t="s">
        <v>6</v>
      </c>
      <c r="C3" s="5" t="s">
        <v>63</v>
      </c>
      <c r="D3" s="5">
        <v>6</v>
      </c>
      <c r="E3" s="5">
        <v>20</v>
      </c>
      <c r="F3" s="5" t="s">
        <v>31</v>
      </c>
      <c r="G3" s="5">
        <v>15</v>
      </c>
    </row>
    <row r="4" spans="2:7" ht="15" thickBot="1" x14ac:dyDescent="0.35">
      <c r="B4" s="3" t="s">
        <v>7</v>
      </c>
      <c r="C4" s="5" t="s">
        <v>64</v>
      </c>
      <c r="D4" s="5">
        <v>6</v>
      </c>
      <c r="E4" s="5">
        <v>20</v>
      </c>
      <c r="F4" s="5" t="s">
        <v>31</v>
      </c>
      <c r="G4" s="5">
        <v>15</v>
      </c>
    </row>
    <row r="5" spans="2:7" ht="15" thickBot="1" x14ac:dyDescent="0.35">
      <c r="B5" s="3" t="s">
        <v>8</v>
      </c>
      <c r="C5" s="5" t="s">
        <v>65</v>
      </c>
      <c r="D5" s="5">
        <v>6</v>
      </c>
      <c r="E5" s="5">
        <v>20</v>
      </c>
      <c r="F5" s="5" t="s">
        <v>31</v>
      </c>
      <c r="G5" s="5">
        <v>15</v>
      </c>
    </row>
    <row r="6" spans="2:7" ht="15" thickBot="1" x14ac:dyDescent="0.35">
      <c r="B6" s="6" t="s">
        <v>19</v>
      </c>
      <c r="C6" s="5" t="s">
        <v>66</v>
      </c>
      <c r="D6" s="5">
        <v>6</v>
      </c>
      <c r="E6" s="5">
        <v>20</v>
      </c>
      <c r="F6" s="5" t="s">
        <v>31</v>
      </c>
      <c r="G6" s="5">
        <v>15</v>
      </c>
    </row>
    <row r="7" spans="2:7" ht="15" thickBot="1" x14ac:dyDescent="0.35">
      <c r="B7" s="7" t="s">
        <v>20</v>
      </c>
      <c r="C7" s="5" t="s">
        <v>67</v>
      </c>
      <c r="D7" s="5">
        <v>6</v>
      </c>
      <c r="E7" s="5">
        <v>20</v>
      </c>
      <c r="F7" s="5" t="s">
        <v>31</v>
      </c>
      <c r="G7" s="5">
        <v>15</v>
      </c>
    </row>
    <row r="8" spans="2:7" ht="15" thickBot="1" x14ac:dyDescent="0.35">
      <c r="B8" s="7" t="s">
        <v>21</v>
      </c>
      <c r="C8" s="5" t="s">
        <v>68</v>
      </c>
      <c r="D8" s="5">
        <v>6</v>
      </c>
      <c r="E8" s="5">
        <v>20</v>
      </c>
      <c r="F8" s="5" t="s">
        <v>31</v>
      </c>
      <c r="G8" s="5">
        <v>15</v>
      </c>
    </row>
    <row r="9" spans="2:7" ht="15" thickBot="1" x14ac:dyDescent="0.35"/>
    <row r="10" spans="2:7" x14ac:dyDescent="0.3">
      <c r="F10" s="8" t="s">
        <v>14</v>
      </c>
      <c r="G10" s="10">
        <f>SUM(G3:G8)</f>
        <v>90</v>
      </c>
    </row>
    <row r="11" spans="2:7" ht="15" thickBot="1" x14ac:dyDescent="0.35">
      <c r="F11" s="9"/>
      <c r="G11" s="11"/>
    </row>
  </sheetData>
  <mergeCells count="2">
    <mergeCell ref="F10:F11"/>
    <mergeCell ref="G10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C82E-EE83-41B4-B1F8-8335C82C1F3F}">
  <dimension ref="B1:G9"/>
  <sheetViews>
    <sheetView workbookViewId="0">
      <selection activeCell="C8" sqref="C8"/>
    </sheetView>
  </sheetViews>
  <sheetFormatPr baseColWidth="10" defaultRowHeight="14.4" x14ac:dyDescent="0.3"/>
  <sheetData>
    <row r="1" spans="2:7" ht="15" thickBot="1" x14ac:dyDescent="0.35"/>
    <row r="2" spans="2:7" ht="27" thickBot="1" x14ac:dyDescent="0.35">
      <c r="B2" s="1" t="s">
        <v>0</v>
      </c>
      <c r="C2" s="2" t="s">
        <v>12</v>
      </c>
      <c r="D2" s="2" t="s">
        <v>13</v>
      </c>
      <c r="E2" s="2" t="s">
        <v>3</v>
      </c>
      <c r="F2" s="2" t="s">
        <v>4</v>
      </c>
      <c r="G2" s="2" t="s">
        <v>5</v>
      </c>
    </row>
    <row r="3" spans="2:7" ht="15" thickBot="1" x14ac:dyDescent="0.35">
      <c r="B3" s="3" t="s">
        <v>6</v>
      </c>
      <c r="C3" s="5" t="s">
        <v>69</v>
      </c>
      <c r="D3" s="5">
        <v>6</v>
      </c>
      <c r="E3" s="5">
        <v>13</v>
      </c>
      <c r="F3" s="5" t="s">
        <v>33</v>
      </c>
      <c r="G3" s="5">
        <v>7</v>
      </c>
    </row>
    <row r="4" spans="2:7" ht="27" thickBot="1" x14ac:dyDescent="0.35">
      <c r="B4" s="6" t="s">
        <v>70</v>
      </c>
      <c r="C4" s="5" t="s">
        <v>71</v>
      </c>
      <c r="D4" s="5">
        <v>1</v>
      </c>
      <c r="E4" s="5">
        <v>3</v>
      </c>
      <c r="F4" s="5" t="s">
        <v>28</v>
      </c>
      <c r="G4" s="5">
        <v>5</v>
      </c>
    </row>
    <row r="6" spans="2:7" ht="15" thickBot="1" x14ac:dyDescent="0.35"/>
    <row r="7" spans="2:7" x14ac:dyDescent="0.3">
      <c r="F7" s="8" t="s">
        <v>17</v>
      </c>
      <c r="G7" s="10">
        <f>SUM(G3:G4)</f>
        <v>12</v>
      </c>
    </row>
    <row r="8" spans="2:7" ht="30.6" customHeight="1" thickBot="1" x14ac:dyDescent="0.35">
      <c r="F8" s="9"/>
      <c r="G8" s="11"/>
    </row>
    <row r="9" spans="2:7" ht="14.4" customHeight="1" x14ac:dyDescent="0.3"/>
  </sheetData>
  <mergeCells count="2">
    <mergeCell ref="F7:F8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4848-9F74-4CFA-9B00-2F5F91B784FE}">
  <dimension ref="B2:G20"/>
  <sheetViews>
    <sheetView topLeftCell="A12" workbookViewId="0">
      <selection activeCell="J14" sqref="J14"/>
    </sheetView>
  </sheetViews>
  <sheetFormatPr baseColWidth="10" defaultRowHeight="14.4" x14ac:dyDescent="0.3"/>
  <sheetData>
    <row r="2" spans="2:7" x14ac:dyDescent="0.3">
      <c r="B2" s="16">
        <v>0</v>
      </c>
      <c r="C2" s="16">
        <v>1</v>
      </c>
      <c r="D2" s="16">
        <v>2</v>
      </c>
      <c r="E2" s="16">
        <v>3</v>
      </c>
      <c r="F2" s="16">
        <v>4</v>
      </c>
      <c r="G2" s="16">
        <v>5</v>
      </c>
    </row>
    <row r="3" spans="2:7" x14ac:dyDescent="0.3">
      <c r="B3" s="17" t="s">
        <v>72</v>
      </c>
      <c r="C3" s="17" t="s">
        <v>73</v>
      </c>
      <c r="D3" s="17" t="s">
        <v>74</v>
      </c>
      <c r="E3" s="17" t="s">
        <v>33</v>
      </c>
      <c r="F3" s="17" t="s">
        <v>75</v>
      </c>
      <c r="G3" s="17" t="s">
        <v>76</v>
      </c>
    </row>
    <row r="4" spans="2:7" x14ac:dyDescent="0.3">
      <c r="B4" s="13"/>
    </row>
    <row r="5" spans="2:7" ht="31.2" customHeight="1" x14ac:dyDescent="0.3">
      <c r="B5" s="18" t="s">
        <v>77</v>
      </c>
      <c r="C5" s="19" t="s">
        <v>78</v>
      </c>
      <c r="D5" s="19"/>
      <c r="E5" s="19"/>
      <c r="F5" s="19"/>
      <c r="G5" s="20">
        <v>5</v>
      </c>
    </row>
    <row r="6" spans="2:7" ht="27" customHeight="1" x14ac:dyDescent="0.3">
      <c r="B6" s="18" t="s">
        <v>79</v>
      </c>
      <c r="C6" s="19" t="s">
        <v>80</v>
      </c>
      <c r="D6" s="19"/>
      <c r="E6" s="19"/>
      <c r="F6" s="19"/>
      <c r="G6" s="20">
        <v>5</v>
      </c>
    </row>
    <row r="7" spans="2:7" ht="27" customHeight="1" x14ac:dyDescent="0.3">
      <c r="B7" s="18" t="s">
        <v>81</v>
      </c>
      <c r="C7" s="19" t="s">
        <v>82</v>
      </c>
      <c r="D7" s="19"/>
      <c r="E7" s="19"/>
      <c r="F7" s="19"/>
      <c r="G7" s="20">
        <v>0</v>
      </c>
    </row>
    <row r="8" spans="2:7" ht="27" customHeight="1" x14ac:dyDescent="0.3">
      <c r="B8" s="18" t="s">
        <v>83</v>
      </c>
      <c r="C8" s="19" t="s">
        <v>84</v>
      </c>
      <c r="D8" s="19"/>
      <c r="E8" s="19"/>
      <c r="F8" s="19"/>
      <c r="G8" s="20">
        <v>5</v>
      </c>
    </row>
    <row r="9" spans="2:7" ht="27" customHeight="1" x14ac:dyDescent="0.3">
      <c r="B9" s="18" t="s">
        <v>85</v>
      </c>
      <c r="C9" s="19" t="s">
        <v>86</v>
      </c>
      <c r="D9" s="19"/>
      <c r="E9" s="19"/>
      <c r="F9" s="19"/>
      <c r="G9" s="20">
        <v>5</v>
      </c>
    </row>
    <row r="10" spans="2:7" ht="27" customHeight="1" x14ac:dyDescent="0.3">
      <c r="B10" s="18" t="s">
        <v>87</v>
      </c>
      <c r="C10" s="19" t="s">
        <v>88</v>
      </c>
      <c r="D10" s="19"/>
      <c r="E10" s="19"/>
      <c r="F10" s="19"/>
      <c r="G10" s="20">
        <v>5</v>
      </c>
    </row>
    <row r="11" spans="2:7" ht="42.6" customHeight="1" x14ac:dyDescent="0.3">
      <c r="B11" s="18" t="s">
        <v>89</v>
      </c>
      <c r="C11" s="19" t="s">
        <v>90</v>
      </c>
      <c r="D11" s="19"/>
      <c r="E11" s="19"/>
      <c r="F11" s="19"/>
      <c r="G11" s="20">
        <v>5</v>
      </c>
    </row>
    <row r="12" spans="2:7" ht="27" customHeight="1" x14ac:dyDescent="0.3">
      <c r="B12" s="18" t="s">
        <v>91</v>
      </c>
      <c r="C12" s="19" t="s">
        <v>92</v>
      </c>
      <c r="D12" s="19"/>
      <c r="E12" s="19"/>
      <c r="F12" s="19"/>
      <c r="G12" s="20">
        <v>5</v>
      </c>
    </row>
    <row r="13" spans="2:7" ht="27" customHeight="1" x14ac:dyDescent="0.3">
      <c r="B13" s="18" t="s">
        <v>93</v>
      </c>
      <c r="C13" s="19" t="s">
        <v>94</v>
      </c>
      <c r="D13" s="19"/>
      <c r="E13" s="19"/>
      <c r="F13" s="19"/>
      <c r="G13" s="20">
        <v>3</v>
      </c>
    </row>
    <row r="14" spans="2:7" ht="27" customHeight="1" x14ac:dyDescent="0.3">
      <c r="B14" s="18" t="s">
        <v>95</v>
      </c>
      <c r="C14" s="19" t="s">
        <v>96</v>
      </c>
      <c r="D14" s="19"/>
      <c r="E14" s="19"/>
      <c r="F14" s="19"/>
      <c r="G14" s="20">
        <v>3</v>
      </c>
    </row>
    <row r="15" spans="2:7" ht="27" customHeight="1" x14ac:dyDescent="0.3">
      <c r="B15" s="18" t="s">
        <v>97</v>
      </c>
      <c r="C15" s="19" t="s">
        <v>98</v>
      </c>
      <c r="D15" s="19"/>
      <c r="E15" s="19"/>
      <c r="F15" s="19"/>
      <c r="G15" s="20">
        <v>3</v>
      </c>
    </row>
    <row r="16" spans="2:7" ht="27" customHeight="1" x14ac:dyDescent="0.3">
      <c r="B16" s="18" t="s">
        <v>99</v>
      </c>
      <c r="C16" s="19" t="s">
        <v>100</v>
      </c>
      <c r="D16" s="19"/>
      <c r="E16" s="19"/>
      <c r="F16" s="19"/>
      <c r="G16" s="20">
        <v>3</v>
      </c>
    </row>
    <row r="17" spans="2:7" ht="27" customHeight="1" x14ac:dyDescent="0.3">
      <c r="B17" s="18" t="s">
        <v>101</v>
      </c>
      <c r="C17" s="19" t="s">
        <v>102</v>
      </c>
      <c r="D17" s="19"/>
      <c r="E17" s="19"/>
      <c r="F17" s="19"/>
      <c r="G17" s="20">
        <v>2</v>
      </c>
    </row>
    <row r="18" spans="2:7" ht="27" customHeight="1" x14ac:dyDescent="0.3">
      <c r="B18" s="18" t="s">
        <v>103</v>
      </c>
      <c r="C18" s="19" t="s">
        <v>104</v>
      </c>
      <c r="D18" s="19"/>
      <c r="E18" s="19"/>
      <c r="F18" s="19"/>
      <c r="G18" s="20">
        <v>5</v>
      </c>
    </row>
    <row r="19" spans="2:7" ht="15" thickBot="1" x14ac:dyDescent="0.35">
      <c r="B19" s="13"/>
    </row>
    <row r="20" spans="2:7" ht="15" thickBot="1" x14ac:dyDescent="0.35">
      <c r="B20" s="14" t="s">
        <v>105</v>
      </c>
      <c r="C20" s="15">
        <f>SUM(G5:G18)</f>
        <v>54</v>
      </c>
    </row>
  </sheetData>
  <mergeCells count="14">
    <mergeCell ref="C12:F12"/>
    <mergeCell ref="C11:F11"/>
    <mergeCell ref="C18:F18"/>
    <mergeCell ref="C17:F17"/>
    <mergeCell ref="C16:F16"/>
    <mergeCell ref="C15:F15"/>
    <mergeCell ref="C14:F14"/>
    <mergeCell ref="C13:F13"/>
    <mergeCell ref="C5:F5"/>
    <mergeCell ref="C6:F6"/>
    <mergeCell ref="C7:F7"/>
    <mergeCell ref="C8:F8"/>
    <mergeCell ref="C9:F9"/>
    <mergeCell ref="C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924-60BC-4D35-BB2B-1DA1A57E266E}">
  <dimension ref="B2:C11"/>
  <sheetViews>
    <sheetView tabSelected="1" workbookViewId="0">
      <selection activeCell="E16" sqref="E16"/>
    </sheetView>
  </sheetViews>
  <sheetFormatPr baseColWidth="10" defaultRowHeight="14.4" x14ac:dyDescent="0.3"/>
  <cols>
    <col min="2" max="2" width="15.44140625" bestFit="1" customWidth="1"/>
    <col min="3" max="3" width="7.109375" customWidth="1"/>
  </cols>
  <sheetData>
    <row r="2" spans="2:3" x14ac:dyDescent="0.3">
      <c r="B2" t="s">
        <v>1</v>
      </c>
      <c r="C2">
        <v>69</v>
      </c>
    </row>
    <row r="3" spans="2:3" x14ac:dyDescent="0.3">
      <c r="B3" t="s">
        <v>9</v>
      </c>
      <c r="C3">
        <v>15</v>
      </c>
    </row>
    <row r="4" spans="2:3" x14ac:dyDescent="0.3">
      <c r="B4" t="s">
        <v>56</v>
      </c>
      <c r="C4">
        <v>20</v>
      </c>
    </row>
    <row r="5" spans="2:3" x14ac:dyDescent="0.3">
      <c r="B5" t="s">
        <v>106</v>
      </c>
      <c r="C5">
        <v>90</v>
      </c>
    </row>
    <row r="6" spans="2:3" x14ac:dyDescent="0.3">
      <c r="B6" t="s">
        <v>107</v>
      </c>
      <c r="C6">
        <v>12</v>
      </c>
    </row>
    <row r="7" spans="2:3" x14ac:dyDescent="0.3">
      <c r="B7" t="s">
        <v>108</v>
      </c>
      <c r="C7">
        <f>SUM(C2:C6)</f>
        <v>206</v>
      </c>
    </row>
    <row r="9" spans="2:3" x14ac:dyDescent="0.3">
      <c r="B9" t="s">
        <v>109</v>
      </c>
      <c r="C9">
        <v>54</v>
      </c>
    </row>
    <row r="11" spans="2:3" x14ac:dyDescent="0.3">
      <c r="B11" t="s">
        <v>110</v>
      </c>
      <c r="C11">
        <f>C7*(0.65+(0.01*C9))</f>
        <v>245.14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Entradas</vt:lpstr>
      <vt:lpstr>Salidas</vt:lpstr>
      <vt:lpstr>Peticiones</vt:lpstr>
      <vt:lpstr>Archivos Internos</vt:lpstr>
      <vt:lpstr>Archivos Externos</vt:lpstr>
      <vt:lpstr>Puntos de fusion Ajustados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Orozco</dc:creator>
  <cp:lastModifiedBy>Alvaro Orozco</cp:lastModifiedBy>
  <dcterms:created xsi:type="dcterms:W3CDTF">2024-03-05T13:20:44Z</dcterms:created>
  <dcterms:modified xsi:type="dcterms:W3CDTF">2024-03-07T14:30:16Z</dcterms:modified>
</cp:coreProperties>
</file>