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React Folder\my-app\backend\data\"/>
    </mc:Choice>
  </mc:AlternateContent>
  <xr:revisionPtr revIDLastSave="0" documentId="13_ncr:1_{7D0D3C94-4290-439E-BBC0-8D2F5D1BBC2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TERIAL" sheetId="1" r:id="rId1"/>
  </sheets>
  <definedNames>
    <definedName name="_xlnm._FilterDatabase" localSheetId="0" hidden="1">MATERIAL!Q1:Q7</definedName>
    <definedName name="_xlnm.Print_Area" localSheetId="0">MATERIAL!$A$3:$Z$7</definedName>
  </definedNames>
  <calcPr calcId="191029"/>
</workbook>
</file>

<file path=xl/calcChain.xml><?xml version="1.0" encoding="utf-8"?>
<calcChain xmlns="http://schemas.openxmlformats.org/spreadsheetml/2006/main">
  <c r="X12" i="1" l="1"/>
  <c r="X13" i="1" s="1"/>
  <c r="X9" i="1"/>
  <c r="X8" i="1"/>
  <c r="X10" i="1" s="1"/>
</calcChain>
</file>

<file path=xl/sharedStrings.xml><?xml version="1.0" encoding="utf-8"?>
<sst xmlns="http://schemas.openxmlformats.org/spreadsheetml/2006/main" count="78" uniqueCount="60">
  <si>
    <t xml:space="preserve">                              ALPHA ENTERPRISES </t>
  </si>
  <si>
    <t xml:space="preserve">                                                                 NO 114B, GODOWN, MOUNT ROAD, COONOOR-643101</t>
  </si>
  <si>
    <t xml:space="preserve">                                                               PURCHASE ORDER</t>
  </si>
  <si>
    <t xml:space="preserve">BATCH NUMBER : </t>
  </si>
  <si>
    <t>DATE :</t>
  </si>
  <si>
    <t>TYPE C/M/EV</t>
  </si>
  <si>
    <t>REQUEST NUM</t>
  </si>
  <si>
    <t>REQUESTED BY</t>
  </si>
  <si>
    <t xml:space="preserve"> WORK NUMBER</t>
  </si>
  <si>
    <t>WORK Sl.NO</t>
  </si>
  <si>
    <t>NATURE OF WORK</t>
  </si>
  <si>
    <t>SITE NAME</t>
  </si>
  <si>
    <t>SL.NO</t>
  </si>
  <si>
    <t>PARTICULARS</t>
  </si>
  <si>
    <t>SIZE</t>
  </si>
  <si>
    <t>QUANTITY</t>
  </si>
  <si>
    <t>UNIT</t>
  </si>
  <si>
    <t>ALT.QTY</t>
  </si>
  <si>
    <t>ALT. UNIT</t>
  </si>
  <si>
    <t>ROUND OF QTY</t>
  </si>
  <si>
    <t>ROUND OF UNIT</t>
  </si>
  <si>
    <t>PLANNED FROM</t>
  </si>
  <si>
    <t>TO_x000D_
 (Location and Landmark)</t>
  </si>
  <si>
    <t>MODE OF TRANSPORT</t>
  </si>
  <si>
    <t>COST PRICE</t>
  </si>
  <si>
    <t>CP+ TRANSPORT</t>
  </si>
  <si>
    <t>SELLING PRICE</t>
  </si>
  <si>
    <t>TOTAL CP+TR</t>
  </si>
  <si>
    <t>TOTAL SP</t>
  </si>
  <si>
    <t>REMARK</t>
  </si>
  <si>
    <t>M</t>
  </si>
  <si>
    <t>397-0407</t>
  </si>
  <si>
    <t>Mr. Sakthi</t>
  </si>
  <si>
    <t>10652-ST</t>
  </si>
  <si>
    <t>Tile work</t>
  </si>
  <si>
    <t>Stanley thomas site</t>
  </si>
  <si>
    <t>Marking Thread</t>
  </si>
  <si>
    <t>no</t>
  </si>
  <si>
    <t>Siva</t>
  </si>
  <si>
    <t>Stanley Thomas, Tantea</t>
  </si>
  <si>
    <t>Incharge</t>
  </si>
  <si>
    <t>Colour Powder</t>
  </si>
  <si>
    <t>Paint Shop</t>
  </si>
  <si>
    <t>TOTAL</t>
  </si>
  <si>
    <t>398-0407</t>
  </si>
  <si>
    <t>Mr. Prasanth</t>
  </si>
  <si>
    <t>001-AE</t>
  </si>
  <si>
    <t>Cloud server setup</t>
  </si>
  <si>
    <t>Alpha enterprises</t>
  </si>
  <si>
    <t>cloud server</t>
  </si>
  <si>
    <t>1 TB cloud storage</t>
  </si>
  <si>
    <t>Render.com</t>
  </si>
  <si>
    <t>Alpha Enterprises, Bedford</t>
  </si>
  <si>
    <t>Online</t>
  </si>
  <si>
    <t>399-0407</t>
  </si>
  <si>
    <t>A63-AE</t>
  </si>
  <si>
    <t>Parking area Barrigation</t>
  </si>
  <si>
    <t>Alpha Enterpeises</t>
  </si>
  <si>
    <t>Chain</t>
  </si>
  <si>
    <t>30'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</si>
</sst>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17"/>
  <sheetViews>
    <sheetView tabSelected="1" workbookViewId="0">
      <selection activeCell="A7" sqref="A7:L7"/>
    </sheetView>
  </sheetViews>
  <sheetFormatPr defaultRowHeight="14.4" x14ac:dyDescent="0.3"/>
  <sheetData>
    <row r="3" spans="1:26" ht="15.6" x14ac:dyDescent="0.3">
      <c r="A3" s="1"/>
      <c r="B3" s="1"/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1"/>
      <c r="B4" s="1"/>
      <c r="C4" s="1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6" x14ac:dyDescent="0.3">
      <c r="A5" s="1"/>
      <c r="B5" s="1"/>
      <c r="C5" s="1" t="s">
        <v>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Y5" s="1"/>
      <c r="Z5" s="1"/>
    </row>
    <row r="6" spans="1:26" ht="15.6" x14ac:dyDescent="0.3">
      <c r="A6" s="1" t="s">
        <v>3</v>
      </c>
      <c r="B6" s="1"/>
      <c r="C6">
        <v>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t="s">
        <v>4</v>
      </c>
      <c r="Y6" s="1">
        <v>45842</v>
      </c>
      <c r="Z6" s="1"/>
    </row>
    <row r="7" spans="1:26" ht="15.6" x14ac:dyDescent="0.3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18</v>
      </c>
      <c r="O7" t="s">
        <v>19</v>
      </c>
      <c r="P7" t="s">
        <v>20</v>
      </c>
      <c r="Q7" t="s">
        <v>21</v>
      </c>
      <c r="R7" t="s">
        <v>22</v>
      </c>
      <c r="S7" t="s">
        <v>23</v>
      </c>
      <c r="T7" t="s">
        <v>24</v>
      </c>
      <c r="U7" t="s">
        <v>25</v>
      </c>
      <c r="V7" t="s">
        <v>26</v>
      </c>
      <c r="W7" t="s">
        <v>27</v>
      </c>
      <c r="X7" t="s">
        <v>28</v>
      </c>
      <c r="Y7" s="1" t="s">
        <v>29</v>
      </c>
      <c r="Z7" s="1"/>
    </row>
    <row r="8" spans="1:26" ht="15.6" x14ac:dyDescent="0.3">
      <c r="A8" t="s">
        <v>30</v>
      </c>
      <c r="B8" t="s">
        <v>31</v>
      </c>
      <c r="C8" t="s">
        <v>32</v>
      </c>
      <c r="D8" t="s">
        <v>33</v>
      </c>
      <c r="F8" t="s">
        <v>34</v>
      </c>
      <c r="G8" t="s">
        <v>35</v>
      </c>
      <c r="H8">
        <v>1</v>
      </c>
      <c r="I8" t="s">
        <v>36</v>
      </c>
      <c r="K8">
        <v>1</v>
      </c>
      <c r="L8" t="s">
        <v>37</v>
      </c>
      <c r="Q8" t="s">
        <v>38</v>
      </c>
      <c r="R8" t="s">
        <v>39</v>
      </c>
      <c r="S8" t="s">
        <v>40</v>
      </c>
      <c r="T8">
        <v>10</v>
      </c>
      <c r="X8">
        <f>T8*K8</f>
        <v>10</v>
      </c>
      <c r="Y8" s="1"/>
      <c r="Z8" s="1"/>
    </row>
    <row r="9" spans="1:26" ht="15.6" x14ac:dyDescent="0.3">
      <c r="A9" t="s">
        <v>30</v>
      </c>
      <c r="B9" t="s">
        <v>31</v>
      </c>
      <c r="C9" t="s">
        <v>32</v>
      </c>
      <c r="D9" t="s">
        <v>33</v>
      </c>
      <c r="F9" t="s">
        <v>34</v>
      </c>
      <c r="G9" t="s">
        <v>35</v>
      </c>
      <c r="H9">
        <v>2</v>
      </c>
      <c r="I9" t="s">
        <v>41</v>
      </c>
      <c r="K9">
        <v>1</v>
      </c>
      <c r="L9" t="s">
        <v>37</v>
      </c>
      <c r="Q9" t="s">
        <v>42</v>
      </c>
      <c r="R9" t="s">
        <v>39</v>
      </c>
      <c r="S9" t="s">
        <v>40</v>
      </c>
      <c r="T9">
        <v>30</v>
      </c>
      <c r="X9">
        <f>T9*K9</f>
        <v>30</v>
      </c>
      <c r="Y9" s="1"/>
      <c r="Z9" s="1"/>
    </row>
    <row r="10" spans="1:26" ht="15.6" x14ac:dyDescent="0.3">
      <c r="A10" s="1"/>
      <c r="B10" s="1"/>
      <c r="V10" t="s">
        <v>43</v>
      </c>
      <c r="X10">
        <f>SUM(X8:X9)</f>
        <v>40</v>
      </c>
    </row>
    <row r="11" spans="1:26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t="s">
        <v>30</v>
      </c>
      <c r="B12" t="s">
        <v>44</v>
      </c>
      <c r="C12" t="s">
        <v>45</v>
      </c>
      <c r="D12" t="s">
        <v>46</v>
      </c>
      <c r="E12">
        <v>1</v>
      </c>
      <c r="F12" t="s">
        <v>47</v>
      </c>
      <c r="G12" t="s">
        <v>48</v>
      </c>
      <c r="H12">
        <v>1</v>
      </c>
      <c r="I12" t="s">
        <v>49</v>
      </c>
      <c r="J12" t="s">
        <v>50</v>
      </c>
      <c r="K12">
        <v>1</v>
      </c>
      <c r="L12" t="s">
        <v>37</v>
      </c>
      <c r="Q12" t="s">
        <v>51</v>
      </c>
      <c r="R12" t="s">
        <v>52</v>
      </c>
      <c r="S12" t="s">
        <v>53</v>
      </c>
      <c r="T12">
        <v>2500</v>
      </c>
      <c r="X12">
        <f>T12*K12</f>
        <v>2500</v>
      </c>
      <c r="Y12" s="1"/>
      <c r="Z12" s="1"/>
    </row>
    <row r="13" spans="1:26" ht="15.6" x14ac:dyDescent="0.3">
      <c r="A13" s="1"/>
      <c r="B13" s="1"/>
      <c r="V13" t="s">
        <v>43</v>
      </c>
      <c r="X13">
        <f>SUM(X12)</f>
        <v>2500</v>
      </c>
    </row>
    <row r="14" spans="1:26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t="s">
        <v>30</v>
      </c>
      <c r="B15" t="s">
        <v>54</v>
      </c>
      <c r="C15" t="s">
        <v>45</v>
      </c>
      <c r="D15" t="s">
        <v>55</v>
      </c>
      <c r="F15" t="s">
        <v>56</v>
      </c>
      <c r="G15" t="s">
        <v>57</v>
      </c>
      <c r="H15">
        <v>1</v>
      </c>
      <c r="I15" t="s">
        <v>58</v>
      </c>
      <c r="J15" t="s">
        <v>59</v>
      </c>
      <c r="K15">
        <v>1</v>
      </c>
      <c r="L15" t="s">
        <v>37</v>
      </c>
      <c r="R15" t="s">
        <v>52</v>
      </c>
      <c r="S15" t="s">
        <v>40</v>
      </c>
      <c r="Y15" s="1"/>
      <c r="Z15" s="1"/>
    </row>
    <row r="16" spans="1:26" ht="15.6" x14ac:dyDescent="0.3">
      <c r="A16" s="1"/>
      <c r="B16" s="1"/>
      <c r="V16" t="s">
        <v>43</v>
      </c>
    </row>
    <row r="17" spans="1:26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</sheetData>
  <autoFilter ref="Q1:Q7" xr:uid="{00000000-0009-0000-0000-000000000000}"/>
  <mergeCells count="25">
    <mergeCell ref="A13:B13"/>
    <mergeCell ref="A14:Z14"/>
    <mergeCell ref="Y15:Z15"/>
    <mergeCell ref="A16:B16"/>
    <mergeCell ref="A17:Z17"/>
    <mergeCell ref="Y7:Z7"/>
    <mergeCell ref="A3:B3"/>
    <mergeCell ref="A4:B4"/>
    <mergeCell ref="A5:B5"/>
    <mergeCell ref="C3:P3"/>
    <mergeCell ref="C4:P4"/>
    <mergeCell ref="C5:P5"/>
    <mergeCell ref="A6:B6"/>
    <mergeCell ref="Y6:Z6"/>
    <mergeCell ref="M6:W6"/>
    <mergeCell ref="Q3:X3"/>
    <mergeCell ref="Q4:X4"/>
    <mergeCell ref="Y3:Z3"/>
    <mergeCell ref="Y4:Z4"/>
    <mergeCell ref="Y5:Z5"/>
    <mergeCell ref="A10:B10"/>
    <mergeCell ref="A11:Z11"/>
    <mergeCell ref="Y12:Z12"/>
    <mergeCell ref="Y8:Z8"/>
    <mergeCell ref="Y9:Z9"/>
  </mergeCells>
  <pageMargins left="0.70866141732283472" right="0.70866141732283472" top="0.74803149606299213" bottom="0.74803149606299213" header="0.31496062992125984" footer="0.31496062992125984"/>
  <ignoredErrors>
    <ignoredError sqref="A1:Z2 A17:Z17 A16:G16 I16:Z16 A4:Z9 B3:Z3 A11:Z15 A10:C10 E10:Z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MATERIAL</vt:lpstr>
      <vt:lpstr>MATERIAL!Print_Area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peter</dc:creator>
  <cp:lastModifiedBy>EASHWAR CHANDRAN</cp:lastModifiedBy>
  <cp:lastPrinted>2023-10-19T10:26:08Z</cp:lastPrinted>
  <dcterms:created xsi:type="dcterms:W3CDTF">2023-01-17T05:35:36Z</dcterms:created>
  <dcterms:modified xsi:type="dcterms:W3CDTF">2025-07-07T10:17:25Z</dcterms:modified>
</cp:coreProperties>
</file>