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8" i="1"/>
  <c r="K7"/>
  <c r="K9"/>
  <c r="K10"/>
  <c r="K11"/>
  <c r="K12"/>
  <c r="K13"/>
  <c r="K14"/>
  <c r="K15"/>
  <c r="K16"/>
  <c r="J7"/>
  <c r="J8"/>
  <c r="J9"/>
  <c r="J10"/>
  <c r="J11"/>
  <c r="J12"/>
  <c r="J13"/>
  <c r="J14"/>
  <c r="J15"/>
  <c r="J16"/>
  <c r="I7"/>
  <c r="I8"/>
  <c r="I9"/>
  <c r="I10"/>
  <c r="I11"/>
  <c r="I12"/>
  <c r="I13"/>
  <c r="I14"/>
  <c r="I15"/>
  <c r="I16"/>
  <c r="F16"/>
  <c r="F15"/>
  <c r="F13"/>
  <c r="F12"/>
  <c r="F11"/>
  <c r="F10"/>
  <c r="F9"/>
  <c r="F8"/>
  <c r="F14"/>
  <c r="F7"/>
  <c r="E15"/>
  <c r="E12"/>
  <c r="E9"/>
  <c r="E10"/>
  <c r="E11"/>
  <c r="E13"/>
  <c r="E14"/>
  <c r="E16"/>
  <c r="E8"/>
  <c r="E7"/>
  <c r="D16"/>
  <c r="D14"/>
  <c r="D13"/>
  <c r="D12"/>
  <c r="D11"/>
  <c r="D10"/>
  <c r="D9"/>
  <c r="D8"/>
  <c r="D15"/>
  <c r="D7"/>
</calcChain>
</file>

<file path=xl/sharedStrings.xml><?xml version="1.0" encoding="utf-8"?>
<sst xmlns="http://schemas.openxmlformats.org/spreadsheetml/2006/main" count="21" uniqueCount="21">
  <si>
    <t>FULL NAME</t>
  </si>
  <si>
    <t>FATHER'S NAME</t>
  </si>
  <si>
    <t>LAST NAME</t>
  </si>
  <si>
    <t>FIRST NAME</t>
  </si>
  <si>
    <t>Desai Jenil Manojbhai</t>
  </si>
  <si>
    <t>Gohil Jaydeep Kalpeshbhai</t>
  </si>
  <si>
    <t>Kannai Nihar Vijaybhai</t>
  </si>
  <si>
    <t>Jadeja Yash Vinodbhai</t>
  </si>
  <si>
    <t>Goyani Jay Rupeshbhai</t>
  </si>
  <si>
    <t>Shah Aadit Miteshbahi</t>
  </si>
  <si>
    <t>Chavda Rakesh Jagdishbhai</t>
  </si>
  <si>
    <t>Sorathiya Lakhan Dhanjibhai</t>
  </si>
  <si>
    <t>Makwana Chhaganbhai lavjibhai</t>
  </si>
  <si>
    <t>Dholaka Manjibhai Savjibhai</t>
  </si>
  <si>
    <t>TOTAL YEAR</t>
  </si>
  <si>
    <t>TOTAL MONTH</t>
  </si>
  <si>
    <t>TOTAL DAYS</t>
  </si>
  <si>
    <t>JOINED DATE</t>
  </si>
  <si>
    <t>LEAVING DATE</t>
  </si>
  <si>
    <t>TABLE FORMAT</t>
  </si>
  <si>
    <t>CHART FORMAT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</si>
</sst>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9" xfId="0" applyNumberForma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3"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CHART</a:t>
            </a:r>
            <a:r>
              <a:rPr lang="en-US" baseline="0"/>
              <a:t> FORMAT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Sheet1!$I$6</c:f>
              <c:strCache>
                <c:ptCount val="1"/>
                <c:pt idx="0">
                  <c:v>TOTAL YEAR</c:v>
                </c:pt>
              </c:strCache>
            </c:strRef>
          </c:tx>
          <c:dLbls>
            <c:showVal val="1"/>
          </c:dLbls>
          <c:cat>
            <c:multiLvlStrRef>
              <c:f>Sheet1!$C$7:$H$16</c:f>
              <c:multiLvlStrCache>
                <c:ptCount val="10"/>
                <c:lvl>
                  <c:pt idx="0">
                    <c:v>9/6/2023</c:v>
                  </c:pt>
                  <c:pt idx="1">
                    <c:v>6/9/2022</c:v>
                  </c:pt>
                  <c:pt idx="2">
                    <c:v>9/29/2023</c:v>
                  </c:pt>
                  <c:pt idx="3">
                    <c:v>9/21/2023</c:v>
                  </c:pt>
                  <c:pt idx="4">
                    <c:v>9/21/2023</c:v>
                  </c:pt>
                  <c:pt idx="5">
                    <c:v>9/21/2022</c:v>
                  </c:pt>
                  <c:pt idx="6">
                    <c:v>9/21/2019</c:v>
                  </c:pt>
                  <c:pt idx="7">
                    <c:v>9/6/2023</c:v>
                  </c:pt>
                  <c:pt idx="8">
                    <c:v>9/21/2022</c:v>
                  </c:pt>
                  <c:pt idx="9">
                    <c:v>9/21/2023</c:v>
                  </c:pt>
                </c:lvl>
                <c:lvl>
                  <c:pt idx="0">
                    <c:v>12/4/2021</c:v>
                  </c:pt>
                  <c:pt idx="1">
                    <c:v>6/9/2018</c:v>
                  </c:pt>
                  <c:pt idx="2">
                    <c:v>9/21/2003</c:v>
                  </c:pt>
                  <c:pt idx="3">
                    <c:v>1/22/2013</c:v>
                  </c:pt>
                  <c:pt idx="4">
                    <c:v>8/9/2019</c:v>
                  </c:pt>
                  <c:pt idx="5">
                    <c:v>6/3/2015</c:v>
                  </c:pt>
                  <c:pt idx="6">
                    <c:v>4/6/2001</c:v>
                  </c:pt>
                  <c:pt idx="7">
                    <c:v>12/4/2021</c:v>
                  </c:pt>
                  <c:pt idx="8">
                    <c:v>6/3/2015</c:v>
                  </c:pt>
                  <c:pt idx="9">
                    <c:v>1/22/2013</c:v>
                  </c:pt>
                </c:lvl>
                <c:lvl>
                  <c:pt idx="0">
                    <c:v>Jenil</c:v>
                  </c:pt>
                  <c:pt idx="1">
                    <c:v>Jaydeep</c:v>
                  </c:pt>
                  <c:pt idx="2">
                    <c:v>Nihar</c:v>
                  </c:pt>
                  <c:pt idx="3">
                    <c:v>Lakhan</c:v>
                  </c:pt>
                  <c:pt idx="4">
                    <c:v>Chhaganbhai</c:v>
                  </c:pt>
                  <c:pt idx="5">
                    <c:v> Manjibhai</c:v>
                  </c:pt>
                  <c:pt idx="6">
                    <c:v>Yash</c:v>
                  </c:pt>
                  <c:pt idx="7">
                    <c:v> Jay </c:v>
                  </c:pt>
                  <c:pt idx="8">
                    <c:v>Aadit</c:v>
                  </c:pt>
                  <c:pt idx="9">
                    <c:v>Rakesh</c:v>
                  </c:pt>
                </c:lvl>
                <c:lvl>
                  <c:pt idx="0">
                    <c:v>Manojbhai</c:v>
                  </c:pt>
                  <c:pt idx="1">
                    <c:v>Kalpeshbhai</c:v>
                  </c:pt>
                  <c:pt idx="2">
                    <c:v>Vijaybhai</c:v>
                  </c:pt>
                  <c:pt idx="3">
                    <c:v> Dhanjibhai</c:v>
                  </c:pt>
                  <c:pt idx="4">
                    <c:v>lavjibhai</c:v>
                  </c:pt>
                  <c:pt idx="5">
                    <c:v>Savjibhai</c:v>
                  </c:pt>
                  <c:pt idx="6">
                    <c:v>Vinodbhai</c:v>
                  </c:pt>
                  <c:pt idx="7">
                    <c:v> Rupeshbhai</c:v>
                  </c:pt>
                  <c:pt idx="8">
                    <c:v>Miteshbahi</c:v>
                  </c:pt>
                  <c:pt idx="9">
                    <c:v>Jagdishbhai</c:v>
                  </c:pt>
                </c:lvl>
                <c:lvl>
                  <c:pt idx="0">
                    <c:v>Desai</c:v>
                  </c:pt>
                  <c:pt idx="1">
                    <c:v>Gohil</c:v>
                  </c:pt>
                  <c:pt idx="2">
                    <c:v>Kannai</c:v>
                  </c:pt>
                  <c:pt idx="3">
                    <c:v>Sorathiya</c:v>
                  </c:pt>
                  <c:pt idx="4">
                    <c:v>Makwana</c:v>
                  </c:pt>
                  <c:pt idx="5">
                    <c:v>Dholaka</c:v>
                  </c:pt>
                  <c:pt idx="6">
                    <c:v>Jadeja</c:v>
                  </c:pt>
                  <c:pt idx="7">
                    <c:v>Goyani</c:v>
                  </c:pt>
                  <c:pt idx="8">
                    <c:v>Shah </c:v>
                  </c:pt>
                  <c:pt idx="9">
                    <c:v>Chavda</c:v>
                  </c:pt>
                </c:lvl>
                <c:lvl>
                  <c:pt idx="0">
                    <c:v>Desai Jenil Manojbhai</c:v>
                  </c:pt>
                  <c:pt idx="1">
                    <c:v>Gohil Jaydeep Kalpeshbhai</c:v>
                  </c:pt>
                  <c:pt idx="2">
                    <c:v>Kannai Nihar Vijaybhai</c:v>
                  </c:pt>
                  <c:pt idx="3">
                    <c:v>Sorathiya Lakhan Dhanjibhai</c:v>
                  </c:pt>
                  <c:pt idx="4">
                    <c:v>Makwana Chhaganbhai lavjibhai</c:v>
                  </c:pt>
                  <c:pt idx="5">
                    <c:v>Dholaka Manjibhai Savjibhai</c:v>
                  </c:pt>
                  <c:pt idx="6">
                    <c:v>Jadeja Yash Vinodbhai</c:v>
                  </c:pt>
                  <c:pt idx="7">
                    <c:v>Goyani Jay Rupeshbhai</c:v>
                  </c:pt>
                  <c:pt idx="8">
                    <c:v>Shah Aadit Miteshbahi</c:v>
                  </c:pt>
                  <c:pt idx="9">
                    <c:v>Chavda Rakesh Jagdishbhai</c:v>
                  </c:pt>
                </c:lvl>
              </c:multiLvlStrCache>
            </c:multiLvlStrRef>
          </c:cat>
          <c:val>
            <c:numRef>
              <c:f>Sheet1!$I$7:$I$16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20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18</c:v>
                </c:pt>
                <c:pt idx="7">
                  <c:v>1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TOTAL MONTH</c:v>
                </c:pt>
              </c:strCache>
            </c:strRef>
          </c:tx>
          <c:dLbls>
            <c:showVal val="1"/>
          </c:dLbls>
          <c:cat>
            <c:multiLvlStrRef>
              <c:f>Sheet1!$C$7:$H$16</c:f>
              <c:multiLvlStrCache>
                <c:ptCount val="10"/>
                <c:lvl>
                  <c:pt idx="0">
                    <c:v>9/6/2023</c:v>
                  </c:pt>
                  <c:pt idx="1">
                    <c:v>6/9/2022</c:v>
                  </c:pt>
                  <c:pt idx="2">
                    <c:v>9/29/2023</c:v>
                  </c:pt>
                  <c:pt idx="3">
                    <c:v>9/21/2023</c:v>
                  </c:pt>
                  <c:pt idx="4">
                    <c:v>9/21/2023</c:v>
                  </c:pt>
                  <c:pt idx="5">
                    <c:v>9/21/2022</c:v>
                  </c:pt>
                  <c:pt idx="6">
                    <c:v>9/21/2019</c:v>
                  </c:pt>
                  <c:pt idx="7">
                    <c:v>9/6/2023</c:v>
                  </c:pt>
                  <c:pt idx="8">
                    <c:v>9/21/2022</c:v>
                  </c:pt>
                  <c:pt idx="9">
                    <c:v>9/21/2023</c:v>
                  </c:pt>
                </c:lvl>
                <c:lvl>
                  <c:pt idx="0">
                    <c:v>12/4/2021</c:v>
                  </c:pt>
                  <c:pt idx="1">
                    <c:v>6/9/2018</c:v>
                  </c:pt>
                  <c:pt idx="2">
                    <c:v>9/21/2003</c:v>
                  </c:pt>
                  <c:pt idx="3">
                    <c:v>1/22/2013</c:v>
                  </c:pt>
                  <c:pt idx="4">
                    <c:v>8/9/2019</c:v>
                  </c:pt>
                  <c:pt idx="5">
                    <c:v>6/3/2015</c:v>
                  </c:pt>
                  <c:pt idx="6">
                    <c:v>4/6/2001</c:v>
                  </c:pt>
                  <c:pt idx="7">
                    <c:v>12/4/2021</c:v>
                  </c:pt>
                  <c:pt idx="8">
                    <c:v>6/3/2015</c:v>
                  </c:pt>
                  <c:pt idx="9">
                    <c:v>1/22/2013</c:v>
                  </c:pt>
                </c:lvl>
                <c:lvl>
                  <c:pt idx="0">
                    <c:v>Jenil</c:v>
                  </c:pt>
                  <c:pt idx="1">
                    <c:v>Jaydeep</c:v>
                  </c:pt>
                  <c:pt idx="2">
                    <c:v>Nihar</c:v>
                  </c:pt>
                  <c:pt idx="3">
                    <c:v>Lakhan</c:v>
                  </c:pt>
                  <c:pt idx="4">
                    <c:v>Chhaganbhai</c:v>
                  </c:pt>
                  <c:pt idx="5">
                    <c:v> Manjibhai</c:v>
                  </c:pt>
                  <c:pt idx="6">
                    <c:v>Yash</c:v>
                  </c:pt>
                  <c:pt idx="7">
                    <c:v> Jay </c:v>
                  </c:pt>
                  <c:pt idx="8">
                    <c:v>Aadit</c:v>
                  </c:pt>
                  <c:pt idx="9">
                    <c:v>Rakesh</c:v>
                  </c:pt>
                </c:lvl>
                <c:lvl>
                  <c:pt idx="0">
                    <c:v>Manojbhai</c:v>
                  </c:pt>
                  <c:pt idx="1">
                    <c:v>Kalpeshbhai</c:v>
                  </c:pt>
                  <c:pt idx="2">
                    <c:v>Vijaybhai</c:v>
                  </c:pt>
                  <c:pt idx="3">
                    <c:v> Dhanjibhai</c:v>
                  </c:pt>
                  <c:pt idx="4">
                    <c:v>lavjibhai</c:v>
                  </c:pt>
                  <c:pt idx="5">
                    <c:v>Savjibhai</c:v>
                  </c:pt>
                  <c:pt idx="6">
                    <c:v>Vinodbhai</c:v>
                  </c:pt>
                  <c:pt idx="7">
                    <c:v> Rupeshbhai</c:v>
                  </c:pt>
                  <c:pt idx="8">
                    <c:v>Miteshbahi</c:v>
                  </c:pt>
                  <c:pt idx="9">
                    <c:v>Jagdishbhai</c:v>
                  </c:pt>
                </c:lvl>
                <c:lvl>
                  <c:pt idx="0">
                    <c:v>Desai</c:v>
                  </c:pt>
                  <c:pt idx="1">
                    <c:v>Gohil</c:v>
                  </c:pt>
                  <c:pt idx="2">
                    <c:v>Kannai</c:v>
                  </c:pt>
                  <c:pt idx="3">
                    <c:v>Sorathiya</c:v>
                  </c:pt>
                  <c:pt idx="4">
                    <c:v>Makwana</c:v>
                  </c:pt>
                  <c:pt idx="5">
                    <c:v>Dholaka</c:v>
                  </c:pt>
                  <c:pt idx="6">
                    <c:v>Jadeja</c:v>
                  </c:pt>
                  <c:pt idx="7">
                    <c:v>Goyani</c:v>
                  </c:pt>
                  <c:pt idx="8">
                    <c:v>Shah </c:v>
                  </c:pt>
                  <c:pt idx="9">
                    <c:v>Chavda</c:v>
                  </c:pt>
                </c:lvl>
                <c:lvl>
                  <c:pt idx="0">
                    <c:v>Desai Jenil Manojbhai</c:v>
                  </c:pt>
                  <c:pt idx="1">
                    <c:v>Gohil Jaydeep Kalpeshbhai</c:v>
                  </c:pt>
                  <c:pt idx="2">
                    <c:v>Kannai Nihar Vijaybhai</c:v>
                  </c:pt>
                  <c:pt idx="3">
                    <c:v>Sorathiya Lakhan Dhanjibhai</c:v>
                  </c:pt>
                  <c:pt idx="4">
                    <c:v>Makwana Chhaganbhai lavjibhai</c:v>
                  </c:pt>
                  <c:pt idx="5">
                    <c:v>Dholaka Manjibhai Savjibhai</c:v>
                  </c:pt>
                  <c:pt idx="6">
                    <c:v>Jadeja Yash Vinodbhai</c:v>
                  </c:pt>
                  <c:pt idx="7">
                    <c:v>Goyani Jay Rupeshbhai</c:v>
                  </c:pt>
                  <c:pt idx="8">
                    <c:v>Shah Aadit Miteshbahi</c:v>
                  </c:pt>
                  <c:pt idx="9">
                    <c:v>Chavda Rakesh Jagdishbhai</c:v>
                  </c:pt>
                </c:lvl>
              </c:multiLvlStrCache>
            </c:multiLvlStrRef>
          </c:cat>
          <c:val>
            <c:numRef>
              <c:f>Sheet1!$J$7:$J$16</c:f>
              <c:numCache>
                <c:formatCode>General</c:formatCode>
                <c:ptCount val="10"/>
                <c:pt idx="0">
                  <c:v>21</c:v>
                </c:pt>
                <c:pt idx="1">
                  <c:v>48</c:v>
                </c:pt>
                <c:pt idx="2">
                  <c:v>240</c:v>
                </c:pt>
                <c:pt idx="3">
                  <c:v>127</c:v>
                </c:pt>
                <c:pt idx="4">
                  <c:v>49</c:v>
                </c:pt>
                <c:pt idx="5">
                  <c:v>87</c:v>
                </c:pt>
                <c:pt idx="6">
                  <c:v>221</c:v>
                </c:pt>
                <c:pt idx="7">
                  <c:v>21</c:v>
                </c:pt>
                <c:pt idx="8">
                  <c:v>87</c:v>
                </c:pt>
                <c:pt idx="9">
                  <c:v>127</c:v>
                </c:pt>
              </c:numCache>
            </c:numRef>
          </c:val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TOTAL DAYS</c:v>
                </c:pt>
              </c:strCache>
            </c:strRef>
          </c:tx>
          <c:dLbls>
            <c:showVal val="1"/>
          </c:dLbls>
          <c:cat>
            <c:multiLvlStrRef>
              <c:f>Sheet1!$C$7:$H$16</c:f>
              <c:multiLvlStrCache>
                <c:ptCount val="10"/>
                <c:lvl>
                  <c:pt idx="0">
                    <c:v>9/6/2023</c:v>
                  </c:pt>
                  <c:pt idx="1">
                    <c:v>6/9/2022</c:v>
                  </c:pt>
                  <c:pt idx="2">
                    <c:v>9/29/2023</c:v>
                  </c:pt>
                  <c:pt idx="3">
                    <c:v>9/21/2023</c:v>
                  </c:pt>
                  <c:pt idx="4">
                    <c:v>9/21/2023</c:v>
                  </c:pt>
                  <c:pt idx="5">
                    <c:v>9/21/2022</c:v>
                  </c:pt>
                  <c:pt idx="6">
                    <c:v>9/21/2019</c:v>
                  </c:pt>
                  <c:pt idx="7">
                    <c:v>9/6/2023</c:v>
                  </c:pt>
                  <c:pt idx="8">
                    <c:v>9/21/2022</c:v>
                  </c:pt>
                  <c:pt idx="9">
                    <c:v>9/21/2023</c:v>
                  </c:pt>
                </c:lvl>
                <c:lvl>
                  <c:pt idx="0">
                    <c:v>12/4/2021</c:v>
                  </c:pt>
                  <c:pt idx="1">
                    <c:v>6/9/2018</c:v>
                  </c:pt>
                  <c:pt idx="2">
                    <c:v>9/21/2003</c:v>
                  </c:pt>
                  <c:pt idx="3">
                    <c:v>1/22/2013</c:v>
                  </c:pt>
                  <c:pt idx="4">
                    <c:v>8/9/2019</c:v>
                  </c:pt>
                  <c:pt idx="5">
                    <c:v>6/3/2015</c:v>
                  </c:pt>
                  <c:pt idx="6">
                    <c:v>4/6/2001</c:v>
                  </c:pt>
                  <c:pt idx="7">
                    <c:v>12/4/2021</c:v>
                  </c:pt>
                  <c:pt idx="8">
                    <c:v>6/3/2015</c:v>
                  </c:pt>
                  <c:pt idx="9">
                    <c:v>1/22/2013</c:v>
                  </c:pt>
                </c:lvl>
                <c:lvl>
                  <c:pt idx="0">
                    <c:v>Jenil</c:v>
                  </c:pt>
                  <c:pt idx="1">
                    <c:v>Jaydeep</c:v>
                  </c:pt>
                  <c:pt idx="2">
                    <c:v>Nihar</c:v>
                  </c:pt>
                  <c:pt idx="3">
                    <c:v>Lakhan</c:v>
                  </c:pt>
                  <c:pt idx="4">
                    <c:v>Chhaganbhai</c:v>
                  </c:pt>
                  <c:pt idx="5">
                    <c:v> Manjibhai</c:v>
                  </c:pt>
                  <c:pt idx="6">
                    <c:v>Yash</c:v>
                  </c:pt>
                  <c:pt idx="7">
                    <c:v> Jay </c:v>
                  </c:pt>
                  <c:pt idx="8">
                    <c:v>Aadit</c:v>
                  </c:pt>
                  <c:pt idx="9">
                    <c:v>Rakesh</c:v>
                  </c:pt>
                </c:lvl>
                <c:lvl>
                  <c:pt idx="0">
                    <c:v>Manojbhai</c:v>
                  </c:pt>
                  <c:pt idx="1">
                    <c:v>Kalpeshbhai</c:v>
                  </c:pt>
                  <c:pt idx="2">
                    <c:v>Vijaybhai</c:v>
                  </c:pt>
                  <c:pt idx="3">
                    <c:v> Dhanjibhai</c:v>
                  </c:pt>
                  <c:pt idx="4">
                    <c:v>lavjibhai</c:v>
                  </c:pt>
                  <c:pt idx="5">
                    <c:v>Savjibhai</c:v>
                  </c:pt>
                  <c:pt idx="6">
                    <c:v>Vinodbhai</c:v>
                  </c:pt>
                  <c:pt idx="7">
                    <c:v> Rupeshbhai</c:v>
                  </c:pt>
                  <c:pt idx="8">
                    <c:v>Miteshbahi</c:v>
                  </c:pt>
                  <c:pt idx="9">
                    <c:v>Jagdishbhai</c:v>
                  </c:pt>
                </c:lvl>
                <c:lvl>
                  <c:pt idx="0">
                    <c:v>Desai</c:v>
                  </c:pt>
                  <c:pt idx="1">
                    <c:v>Gohil</c:v>
                  </c:pt>
                  <c:pt idx="2">
                    <c:v>Kannai</c:v>
                  </c:pt>
                  <c:pt idx="3">
                    <c:v>Sorathiya</c:v>
                  </c:pt>
                  <c:pt idx="4">
                    <c:v>Makwana</c:v>
                  </c:pt>
                  <c:pt idx="5">
                    <c:v>Dholaka</c:v>
                  </c:pt>
                  <c:pt idx="6">
                    <c:v>Jadeja</c:v>
                  </c:pt>
                  <c:pt idx="7">
                    <c:v>Goyani</c:v>
                  </c:pt>
                  <c:pt idx="8">
                    <c:v>Shah </c:v>
                  </c:pt>
                  <c:pt idx="9">
                    <c:v>Chavda</c:v>
                  </c:pt>
                </c:lvl>
                <c:lvl>
                  <c:pt idx="0">
                    <c:v>Desai Jenil Manojbhai</c:v>
                  </c:pt>
                  <c:pt idx="1">
                    <c:v>Gohil Jaydeep Kalpeshbhai</c:v>
                  </c:pt>
                  <c:pt idx="2">
                    <c:v>Kannai Nihar Vijaybhai</c:v>
                  </c:pt>
                  <c:pt idx="3">
                    <c:v>Sorathiya Lakhan Dhanjibhai</c:v>
                  </c:pt>
                  <c:pt idx="4">
                    <c:v>Makwana Chhaganbhai lavjibhai</c:v>
                  </c:pt>
                  <c:pt idx="5">
                    <c:v>Dholaka Manjibhai Savjibhai</c:v>
                  </c:pt>
                  <c:pt idx="6">
                    <c:v>Jadeja Yash Vinodbhai</c:v>
                  </c:pt>
                  <c:pt idx="7">
                    <c:v>Goyani Jay Rupeshbhai</c:v>
                  </c:pt>
                  <c:pt idx="8">
                    <c:v>Shah Aadit Miteshbahi</c:v>
                  </c:pt>
                  <c:pt idx="9">
                    <c:v>Chavda Rakesh Jagdishbhai</c:v>
                  </c:pt>
                </c:lvl>
              </c:multiLvlStrCache>
            </c:multiLvlStrRef>
          </c:cat>
          <c:val>
            <c:numRef>
              <c:f>Sheet1!$K$7:$K$16</c:f>
              <c:numCache>
                <c:formatCode>General</c:formatCode>
                <c:ptCount val="10"/>
                <c:pt idx="0">
                  <c:v>641</c:v>
                </c:pt>
                <c:pt idx="1">
                  <c:v>1461</c:v>
                </c:pt>
                <c:pt idx="2">
                  <c:v>7313</c:v>
                </c:pt>
                <c:pt idx="3">
                  <c:v>3894</c:v>
                </c:pt>
                <c:pt idx="4">
                  <c:v>1504</c:v>
                </c:pt>
                <c:pt idx="5">
                  <c:v>2667</c:v>
                </c:pt>
                <c:pt idx="6">
                  <c:v>6742</c:v>
                </c:pt>
                <c:pt idx="7">
                  <c:v>641</c:v>
                </c:pt>
                <c:pt idx="8">
                  <c:v>2667</c:v>
                </c:pt>
                <c:pt idx="9">
                  <c:v>3894</c:v>
                </c:pt>
              </c:numCache>
            </c:numRef>
          </c:val>
        </c:ser>
        <c:dLbls>
          <c:showVal val="1"/>
        </c:dLbls>
        <c:overlap val="-25"/>
        <c:axId val="58919936"/>
        <c:axId val="58925824"/>
      </c:barChart>
      <c:catAx>
        <c:axId val="58919936"/>
        <c:scaling>
          <c:orientation val="minMax"/>
        </c:scaling>
        <c:axPos val="b"/>
        <c:majorTickMark val="none"/>
        <c:tickLblPos val="nextTo"/>
        <c:crossAx val="58925824"/>
        <c:crosses val="autoZero"/>
        <c:auto val="1"/>
        <c:lblAlgn val="ctr"/>
        <c:lblOffset val="100"/>
      </c:catAx>
      <c:valAx>
        <c:axId val="5892582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5891993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19</xdr:row>
      <xdr:rowOff>114299</xdr:rowOff>
    </xdr:from>
    <xdr:to>
      <xdr:col>11</xdr:col>
      <xdr:colOff>0</xdr:colOff>
      <xdr:row>45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6:K16" totalsRowShown="0" headerRowDxfId="12" headerRowBorderDxfId="11" tableBorderDxfId="10" totalsRowBorderDxfId="9">
  <tableColumns count="9">
    <tableColumn id="1" name="FULL NAME" dataDxfId="8"/>
    <tableColumn id="2" name="FIRST NAME" dataDxfId="7"/>
    <tableColumn id="3" name="FATHER'S NAME" dataDxfId="6"/>
    <tableColumn id="4" name="LAST NAME" dataDxfId="5"/>
    <tableColumn id="5" name="JOINED DATE" dataDxfId="4"/>
    <tableColumn id="6" name="LEAVING DATE" dataDxfId="3"/>
    <tableColumn id="7" name="TOTAL YEAR" dataDxfId="2">
      <calculatedColumnFormula>DATEDIF(G7,H7,"Y")</calculatedColumnFormula>
    </tableColumn>
    <tableColumn id="8" name="TOTAL MONTH" dataDxfId="1">
      <calculatedColumnFormula>DATEDIF(G7,H7,"m")</calculatedColumnFormula>
    </tableColumn>
    <tableColumn id="9" name="TOTAL DAYS" dataDxfId="0">
      <calculatedColumnFormula>DATEDIF(G7,H7,"d")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K18"/>
  <sheetViews>
    <sheetView tabSelected="1" topLeftCell="A16" workbookViewId="0">
      <selection activeCell="N19" sqref="N19"/>
    </sheetView>
  </sheetViews>
  <sheetFormatPr defaultRowHeight="15"/>
  <cols>
    <col min="3" max="3" width="30" customWidth="1"/>
    <col min="4" max="4" width="13.85546875" customWidth="1"/>
    <col min="5" max="5" width="17.42578125" customWidth="1"/>
    <col min="6" max="6" width="13.28515625" customWidth="1"/>
    <col min="7" max="7" width="12.42578125" bestFit="1" customWidth="1"/>
    <col min="8" max="8" width="14" bestFit="1" customWidth="1"/>
    <col min="9" max="9" width="11.5703125" bestFit="1" customWidth="1"/>
    <col min="10" max="10" width="14.140625" bestFit="1" customWidth="1"/>
    <col min="11" max="11" width="11.7109375" bestFit="1" customWidth="1"/>
  </cols>
  <sheetData>
    <row r="4" spans="3:11">
      <c r="C4" s="14" t="s">
        <v>19</v>
      </c>
      <c r="D4" s="14"/>
      <c r="E4" s="14"/>
      <c r="F4" s="14"/>
      <c r="G4" s="14"/>
      <c r="H4" s="14"/>
      <c r="I4" s="14"/>
      <c r="J4" s="14"/>
      <c r="K4" s="14"/>
    </row>
    <row r="6" spans="3:11">
      <c r="C6" s="3" t="s">
        <v>0</v>
      </c>
      <c r="D6" s="4" t="s">
        <v>3</v>
      </c>
      <c r="E6" s="4" t="s">
        <v>1</v>
      </c>
      <c r="F6" s="4" t="s">
        <v>2</v>
      </c>
      <c r="G6" s="7" t="s">
        <v>17</v>
      </c>
      <c r="H6" s="7" t="s">
        <v>18</v>
      </c>
      <c r="I6" s="7" t="s">
        <v>14</v>
      </c>
      <c r="J6" s="7" t="s">
        <v>15</v>
      </c>
      <c r="K6" s="8" t="s">
        <v>16</v>
      </c>
    </row>
    <row r="7" spans="3:11">
      <c r="C7" s="2" t="s">
        <v>4</v>
      </c>
      <c r="D7" s="1" t="str">
        <f>LEFT(C7,5)</f>
        <v>Desai</v>
      </c>
      <c r="E7" s="1" t="str">
        <f>RIGHT(C7,9)</f>
        <v>Manojbhai</v>
      </c>
      <c r="F7" s="1" t="str">
        <f>MID(C7,7,5)</f>
        <v>Jenil</v>
      </c>
      <c r="G7" s="9">
        <v>44534</v>
      </c>
      <c r="H7" s="9">
        <v>45175</v>
      </c>
      <c r="I7" s="10">
        <f t="shared" ref="I7:I16" si="0">DATEDIF(G7,H7,"Y")</f>
        <v>1</v>
      </c>
      <c r="J7" s="10">
        <f t="shared" ref="J7:J16" si="1">DATEDIF(G7,H7,"m")</f>
        <v>21</v>
      </c>
      <c r="K7" s="12">
        <f t="shared" ref="K7:K16" si="2">DATEDIF(G7,H7,"d")</f>
        <v>641</v>
      </c>
    </row>
    <row r="8" spans="3:11">
      <c r="C8" s="2" t="s">
        <v>5</v>
      </c>
      <c r="D8" s="1" t="str">
        <f>LEFT(C8,5)</f>
        <v>Gohil</v>
      </c>
      <c r="E8" s="1" t="str">
        <f>RIGHT(C8,11)</f>
        <v>Kalpeshbhai</v>
      </c>
      <c r="F8" s="1" t="str">
        <f>MID(C8,7,7)</f>
        <v>Jaydeep</v>
      </c>
      <c r="G8" s="9">
        <v>43260</v>
      </c>
      <c r="H8" s="9">
        <v>44721</v>
      </c>
      <c r="I8" s="10">
        <f t="shared" si="0"/>
        <v>4</v>
      </c>
      <c r="J8" s="10">
        <f t="shared" si="1"/>
        <v>48</v>
      </c>
      <c r="K8" s="12">
        <f>DATEDIF(G8,H8,"d")</f>
        <v>1461</v>
      </c>
    </row>
    <row r="9" spans="3:11">
      <c r="C9" s="2" t="s">
        <v>6</v>
      </c>
      <c r="D9" s="1" t="str">
        <f>LEFT(C9,6)</f>
        <v>Kannai</v>
      </c>
      <c r="E9" s="1" t="str">
        <f t="shared" ref="E9" si="3">RIGHT(C9,9)</f>
        <v>Vijaybhai</v>
      </c>
      <c r="F9" s="1" t="str">
        <f>MID(C9,8,5)</f>
        <v>Nihar</v>
      </c>
      <c r="G9" s="9">
        <v>37885</v>
      </c>
      <c r="H9" s="9">
        <v>45198</v>
      </c>
      <c r="I9" s="10">
        <f t="shared" si="0"/>
        <v>20</v>
      </c>
      <c r="J9" s="10">
        <f t="shared" si="1"/>
        <v>240</v>
      </c>
      <c r="K9" s="12">
        <f t="shared" si="2"/>
        <v>7313</v>
      </c>
    </row>
    <row r="10" spans="3:11">
      <c r="C10" s="2" t="s">
        <v>11</v>
      </c>
      <c r="D10" s="1" t="str">
        <f>LEFT(C10,9)</f>
        <v>Sorathiya</v>
      </c>
      <c r="E10" s="1" t="str">
        <f t="shared" ref="E10" si="4">RIGHT(C10,11)</f>
        <v xml:space="preserve"> Dhanjibhai</v>
      </c>
      <c r="F10" s="1" t="str">
        <f>MID(C10,11,6)</f>
        <v>Lakhan</v>
      </c>
      <c r="G10" s="9">
        <v>41296</v>
      </c>
      <c r="H10" s="9">
        <v>45190</v>
      </c>
      <c r="I10" s="10">
        <f t="shared" si="0"/>
        <v>10</v>
      </c>
      <c r="J10" s="10">
        <f t="shared" si="1"/>
        <v>127</v>
      </c>
      <c r="K10" s="12">
        <f t="shared" si="2"/>
        <v>3894</v>
      </c>
    </row>
    <row r="11" spans="3:11">
      <c r="C11" s="2" t="s">
        <v>12</v>
      </c>
      <c r="D11" s="1" t="str">
        <f>LEFT(C11,7)</f>
        <v>Makwana</v>
      </c>
      <c r="E11" s="1" t="str">
        <f t="shared" ref="E11" si="5">RIGHT(C11,9)</f>
        <v>lavjibhai</v>
      </c>
      <c r="F11" s="1" t="str">
        <f>MID(C11,9,11)</f>
        <v>Chhaganbhai</v>
      </c>
      <c r="G11" s="9">
        <v>43686</v>
      </c>
      <c r="H11" s="9">
        <v>45190</v>
      </c>
      <c r="I11" s="10">
        <f t="shared" si="0"/>
        <v>4</v>
      </c>
      <c r="J11" s="10">
        <f t="shared" si="1"/>
        <v>49</v>
      </c>
      <c r="K11" s="12">
        <f t="shared" si="2"/>
        <v>1504</v>
      </c>
    </row>
    <row r="12" spans="3:11">
      <c r="C12" s="2" t="s">
        <v>13</v>
      </c>
      <c r="D12" s="1" t="str">
        <f>LEFT(C12,7)</f>
        <v>Dholaka</v>
      </c>
      <c r="E12" s="1" t="str">
        <f>RIGHT(C12,9)</f>
        <v>Savjibhai</v>
      </c>
      <c r="F12" s="1" t="str">
        <f>MID(C12,8,10)</f>
        <v xml:space="preserve"> Manjibhai</v>
      </c>
      <c r="G12" s="9">
        <v>42158</v>
      </c>
      <c r="H12" s="9">
        <v>44825</v>
      </c>
      <c r="I12" s="10">
        <f t="shared" si="0"/>
        <v>7</v>
      </c>
      <c r="J12" s="10">
        <f t="shared" si="1"/>
        <v>87</v>
      </c>
      <c r="K12" s="12">
        <f t="shared" si="2"/>
        <v>2667</v>
      </c>
    </row>
    <row r="13" spans="3:11">
      <c r="C13" s="2" t="s">
        <v>7</v>
      </c>
      <c r="D13" s="1" t="str">
        <f>LEFT(C13,6)</f>
        <v>Jadeja</v>
      </c>
      <c r="E13" s="1" t="str">
        <f t="shared" ref="E13" si="6">RIGHT(C13,9)</f>
        <v>Vinodbhai</v>
      </c>
      <c r="F13" s="1" t="str">
        <f>MID(C13,8,4)</f>
        <v>Yash</v>
      </c>
      <c r="G13" s="9">
        <v>36987</v>
      </c>
      <c r="H13" s="9">
        <v>43729</v>
      </c>
      <c r="I13" s="10">
        <f t="shared" si="0"/>
        <v>18</v>
      </c>
      <c r="J13" s="10">
        <f t="shared" si="1"/>
        <v>221</v>
      </c>
      <c r="K13" s="12">
        <f t="shared" si="2"/>
        <v>6742</v>
      </c>
    </row>
    <row r="14" spans="3:11">
      <c r="C14" s="2" t="s">
        <v>8</v>
      </c>
      <c r="D14" s="1" t="str">
        <f>LEFT(C14,6)</f>
        <v>Goyani</v>
      </c>
      <c r="E14" s="1" t="str">
        <f t="shared" ref="E14" si="7">RIGHT(C14,11)</f>
        <v xml:space="preserve"> Rupeshbhai</v>
      </c>
      <c r="F14" s="1" t="str">
        <f>MID(C14,7,5)</f>
        <v xml:space="preserve"> Jay </v>
      </c>
      <c r="G14" s="9">
        <v>44534</v>
      </c>
      <c r="H14" s="9">
        <v>45175</v>
      </c>
      <c r="I14" s="10">
        <f t="shared" si="0"/>
        <v>1</v>
      </c>
      <c r="J14" s="10">
        <f t="shared" si="1"/>
        <v>21</v>
      </c>
      <c r="K14" s="12">
        <f t="shared" si="2"/>
        <v>641</v>
      </c>
    </row>
    <row r="15" spans="3:11">
      <c r="C15" s="2" t="s">
        <v>9</v>
      </c>
      <c r="D15" s="1" t="str">
        <f>LEFT(C15,5)</f>
        <v xml:space="preserve">Shah </v>
      </c>
      <c r="E15" s="1" t="str">
        <f>RIGHT(C15,10)</f>
        <v>Miteshbahi</v>
      </c>
      <c r="F15" s="1" t="str">
        <f>MID(C15,6,5)</f>
        <v>Aadit</v>
      </c>
      <c r="G15" s="9">
        <v>42158</v>
      </c>
      <c r="H15" s="9">
        <v>44825</v>
      </c>
      <c r="I15" s="10">
        <f t="shared" si="0"/>
        <v>7</v>
      </c>
      <c r="J15" s="10">
        <f t="shared" si="1"/>
        <v>87</v>
      </c>
      <c r="K15" s="12">
        <f t="shared" si="2"/>
        <v>2667</v>
      </c>
    </row>
    <row r="16" spans="3:11">
      <c r="C16" s="5" t="s">
        <v>10</v>
      </c>
      <c r="D16" s="6" t="str">
        <f>LEFT(C16,6)</f>
        <v>Chavda</v>
      </c>
      <c r="E16" s="6" t="str">
        <f t="shared" ref="E16" si="8">RIGHT(C16,11)</f>
        <v>Jagdishbhai</v>
      </c>
      <c r="F16" s="6" t="str">
        <f>MID(C16,7+1,6)</f>
        <v>Rakesh</v>
      </c>
      <c r="G16" s="9">
        <v>41296</v>
      </c>
      <c r="H16" s="9">
        <v>45190</v>
      </c>
      <c r="I16" s="11">
        <f t="shared" si="0"/>
        <v>10</v>
      </c>
      <c r="J16" s="11">
        <f t="shared" si="1"/>
        <v>127</v>
      </c>
      <c r="K16" s="13">
        <f t="shared" si="2"/>
        <v>3894</v>
      </c>
    </row>
    <row r="18" spans="3:11">
      <c r="C18" s="14" t="s">
        <v>20</v>
      </c>
      <c r="D18" s="14"/>
      <c r="E18" s="14"/>
      <c r="F18" s="14"/>
      <c r="G18" s="14"/>
      <c r="H18" s="14"/>
      <c r="I18" s="14"/>
      <c r="J18" s="14"/>
      <c r="K18" s="14"/>
    </row>
  </sheetData>
  <mergeCells count="2">
    <mergeCell ref="C4:K4"/>
    <mergeCell ref="C18:K1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2023-09-21T06:08:34Z</dcterms:modified>
</cp:coreProperties>
</file>