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444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<sst xmlns="http://schemas.openxmlformats.org/spreadsheetml/2006/main" count="29">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</sst>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&quot;年&quot;m&quot;月&quot;;@"/>
    <numFmt numFmtId="178" formatCode="0.00_ "/>
    <numFmt numFmtId="179" formatCode="0.000%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7" borderId="12" applyNumberFormat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3" c:formatCode="yyyy/m/d">
                  <c:v>2018/10/11</c:v>
                </c:pt>
                <c:pt idx="4" c:formatCode="yyyy/m/d">
                  <c:v>2018/10/12</c:v>
                </c:pt>
                <c:pt idx="5" c:formatCode="yyyy/m/d">
                  <c:v>2018/10/15</c:v>
                </c:pt>
                <c:pt idx="6" c:formatCode="yyyy/m/d">
                  <c:v>2018/10/16</c:v>
                </c:pt>
                <c:pt idx="7" c:formatCode="yyyy/m/d">
                  <c:v>2018/10/17</c:v>
                </c:pt>
                <c:pt idx="8" c:formatCode="yyyy/m/d">
                  <c:v>2018/10/18</c:v>
                </c:pt>
                <c:pt idx="9" c:formatCode="yyyy/m/d">
                  <c:v>2018/10/19</c:v>
                </c:pt>
                <c:pt idx="10" c:formatCode="yyyy/m/d">
                  <c:v>2018/10/22</c:v>
                </c:pt>
                <c:pt idx="11" c:formatCode="yyyy/m/d">
                  <c:v>2018/10/23</c:v>
                </c:pt>
                <c:pt idx="12" c:formatCode="yyyy/m/d">
                  <c:v>2018/10/24</c:v>
                </c:pt>
                <c:pt idx="13" c:formatCode="yyyy/m/d">
                  <c:v>2018/10/25</c:v>
                </c:pt>
                <c:pt idx="14" c:formatCode="yyyy/m/d">
                  <c:v>2018/10/26</c:v>
                </c:pt>
                <c:pt idx="15" c:formatCode="yyyy/m/d">
                  <c:v>2018/10/29</c:v>
                </c:pt>
                <c:pt idx="16" c:formatCode="yyyy/m/d">
                  <c:v>2018/10/30</c:v>
                </c:pt>
                <c:pt idx="17" c:formatCode="yyyy/m/d">
                  <c:v>2018/10/31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2">
                  <c:v>7.39</c:v>
                </c:pt>
                <c:pt idx="3">
                  <c:v>-19.13</c:v>
                </c:pt>
                <c:pt idx="4">
                  <c:v>13.91</c:v>
                </c:pt>
                <c:pt idx="5">
                  <c:v>3.47</c:v>
                </c:pt>
                <c:pt idx="6">
                  <c:v>-5.35</c:v>
                </c:pt>
                <c:pt idx="7">
                  <c:v>6.86</c:v>
                </c:pt>
                <c:pt idx="8">
                  <c:v>-13.08</c:v>
                </c:pt>
                <c:pt idx="9">
                  <c:v>-6.08</c:v>
                </c:pt>
                <c:pt idx="10">
                  <c:v>11.3</c:v>
                </c:pt>
                <c:pt idx="11">
                  <c:v>-6.96</c:v>
                </c:pt>
                <c:pt idx="12">
                  <c:v>-12.73</c:v>
                </c:pt>
                <c:pt idx="13">
                  <c:v>-5.21</c:v>
                </c:pt>
                <c:pt idx="14">
                  <c:v>12.17</c:v>
                </c:pt>
                <c:pt idx="15">
                  <c:v>9.56</c:v>
                </c:pt>
                <c:pt idx="16">
                  <c:v>-10.39</c:v>
                </c:pt>
                <c:pt idx="17">
                  <c:v>1.74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3" c:formatCode="yyyy/m/d">
                  <c:v>2018/10/11</c:v>
                </c:pt>
                <c:pt idx="4" c:formatCode="yyyy/m/d">
                  <c:v>2018/10/12</c:v>
                </c:pt>
                <c:pt idx="5" c:formatCode="yyyy/m/d">
                  <c:v>2018/10/15</c:v>
                </c:pt>
                <c:pt idx="6" c:formatCode="yyyy/m/d">
                  <c:v>2018/10/16</c:v>
                </c:pt>
                <c:pt idx="7" c:formatCode="yyyy/m/d">
                  <c:v>2018/10/17</c:v>
                </c:pt>
                <c:pt idx="8" c:formatCode="yyyy/m/d">
                  <c:v>2018/10/18</c:v>
                </c:pt>
                <c:pt idx="9" c:formatCode="yyyy/m/d">
                  <c:v>2018/10/19</c:v>
                </c:pt>
                <c:pt idx="10" c:formatCode="yyyy/m/d">
                  <c:v>2018/10/22</c:v>
                </c:pt>
                <c:pt idx="11" c:formatCode="yyyy/m/d">
                  <c:v>2018/10/23</c:v>
                </c:pt>
                <c:pt idx="12" c:formatCode="yyyy/m/d">
                  <c:v>2018/10/24</c:v>
                </c:pt>
                <c:pt idx="13" c:formatCode="yyyy/m/d">
                  <c:v>2018/10/25</c:v>
                </c:pt>
                <c:pt idx="14" c:formatCode="yyyy/m/d">
                  <c:v>2018/10/26</c:v>
                </c:pt>
                <c:pt idx="15" c:formatCode="yyyy/m/d">
                  <c:v>2018/10/29</c:v>
                </c:pt>
                <c:pt idx="16" c:formatCode="yyyy/m/d">
                  <c:v>2018/10/30</c:v>
                </c:pt>
                <c:pt idx="17" c:formatCode="yyyy/m/d">
                  <c:v>2018/10/31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0.024339</c:v>
                </c:pt>
                <c:pt idx="2">
                  <c:v>0.029512</c:v>
                </c:pt>
                <c:pt idx="3">
                  <c:v>0.010382</c:v>
                </c:pt>
                <c:pt idx="4">
                  <c:v>0.020119</c:v>
                </c:pt>
                <c:pt idx="5">
                  <c:v>0.022548</c:v>
                </c:pt>
                <c:pt idx="6">
                  <c:v>0.017198</c:v>
                </c:pt>
                <c:pt idx="7">
                  <c:v>0.022</c:v>
                </c:pt>
                <c:pt idx="8">
                  <c:v>0.00892</c:v>
                </c:pt>
                <c:pt idx="9">
                  <c:v>0.00284</c:v>
                </c:pt>
                <c:pt idx="10">
                  <c:v>0.01075</c:v>
                </c:pt>
                <c:pt idx="11">
                  <c:v>0.00379</c:v>
                </c:pt>
                <c:pt idx="12">
                  <c:v>-0.00894</c:v>
                </c:pt>
                <c:pt idx="13">
                  <c:v>-0.01415</c:v>
                </c:pt>
                <c:pt idx="14">
                  <c:v>-0.005631</c:v>
                </c:pt>
                <c:pt idx="15">
                  <c:v>0.001061</c:v>
                </c:pt>
                <c:pt idx="16">
                  <c:v>-0.009329</c:v>
                </c:pt>
                <c:pt idx="17">
                  <c:v>-0.008111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307975</xdr:rowOff>
    </xdr:from>
    <xdr:to>
      <xdr:col>20</xdr:col>
      <xdr:colOff>411480</xdr:colOff>
      <xdr:row>19</xdr:row>
      <xdr:rowOff>182245</xdr:rowOff>
    </xdr:to>
    <xdr:graphicFrame>
      <xdr:nvGraphicFramePr>
        <xdr:cNvPr id="2" name="图表 1"/>
        <xdr:cNvGraphicFramePr/>
      </xdr:nvGraphicFramePr>
      <xdr:xfrm>
        <a:off x="6965315" y="856615"/>
        <a:ext cx="971169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0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1">
        <v>42300</v>
      </c>
      <c r="C6" s="38">
        <v>0.0266</v>
      </c>
      <c r="D6" s="73">
        <v>53.2</v>
      </c>
    </row>
    <row r="7" ht="27" customHeight="1" spans="2:4">
      <c r="B7" s="81">
        <v>42303</v>
      </c>
      <c r="C7" s="38">
        <v>-0.1064</v>
      </c>
      <c r="D7" s="73">
        <v>-186.2</v>
      </c>
    </row>
    <row r="8" ht="27" customHeight="1" spans="2:4">
      <c r="B8" s="81">
        <v>42304</v>
      </c>
      <c r="C8" s="38">
        <v>-0.00770000000000001</v>
      </c>
      <c r="D8" s="73">
        <v>197.4</v>
      </c>
    </row>
    <row r="9" ht="27" customHeight="1" spans="2:4">
      <c r="B9" s="81">
        <v>42305</v>
      </c>
      <c r="C9" s="38">
        <v>0.0147</v>
      </c>
      <c r="D9" s="73">
        <v>44.8</v>
      </c>
    </row>
    <row r="10" ht="27" customHeight="1" spans="2:4">
      <c r="B10" s="81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38">
        <v>-0.01865</v>
      </c>
      <c r="D11" s="73">
        <v>-242.2</v>
      </c>
    </row>
    <row r="12" ht="27" customHeight="1" spans="2:4">
      <c r="B12" s="81">
        <v>42310</v>
      </c>
      <c r="C12" s="38">
        <v>0.0867</v>
      </c>
      <c r="D12" s="73">
        <v>210.7</v>
      </c>
    </row>
    <row r="13" ht="27" customHeight="1" spans="2:4">
      <c r="B13" s="81">
        <v>42311</v>
      </c>
      <c r="C13" s="38">
        <v>0.0737</v>
      </c>
      <c r="D13" s="73">
        <v>-18.2</v>
      </c>
    </row>
    <row r="14" ht="27" customHeight="1" spans="2:4">
      <c r="B14" s="81">
        <v>42312</v>
      </c>
      <c r="C14" s="38">
        <v>0.32815</v>
      </c>
      <c r="D14" s="73">
        <v>508.9</v>
      </c>
    </row>
    <row r="15" ht="27" customHeight="1" spans="2:4">
      <c r="B15" s="81">
        <v>42313</v>
      </c>
      <c r="C15" s="38">
        <v>0.22415</v>
      </c>
      <c r="D15" s="73">
        <v>-145.6</v>
      </c>
    </row>
    <row r="16" ht="27" customHeight="1" spans="2:4">
      <c r="B16" s="81">
        <v>42314</v>
      </c>
      <c r="C16" s="38">
        <v>0.2435</v>
      </c>
      <c r="D16" s="73">
        <v>38.66</v>
      </c>
    </row>
    <row r="17" ht="27" customHeight="1" spans="2:4">
      <c r="B17" s="81">
        <v>42317</v>
      </c>
      <c r="C17" s="38">
        <v>0.1565</v>
      </c>
      <c r="D17" s="73">
        <v>-173.8</v>
      </c>
    </row>
    <row r="18" ht="27" customHeight="1" spans="2:4">
      <c r="B18" s="81">
        <v>42318</v>
      </c>
      <c r="C18" s="38">
        <v>-0.0229</v>
      </c>
      <c r="D18" s="73">
        <v>-358.86</v>
      </c>
    </row>
    <row r="19" ht="27" customHeight="1" spans="2:4">
      <c r="B19" s="81">
        <v>42319</v>
      </c>
      <c r="C19" s="38">
        <v>-0.0655</v>
      </c>
      <c r="D19" s="73">
        <v>-85.17</v>
      </c>
    </row>
    <row r="20" ht="27" customHeight="1" spans="2:4">
      <c r="B20" s="81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78">
        <v>0.3706</v>
      </c>
      <c r="D36" s="79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topLeftCell="A10" workbookViewId="0">
      <selection activeCell="E24" sqref="E24"/>
    </sheetView>
  </sheetViews>
  <sheetFormatPr defaultColWidth="9" defaultRowHeight="14.4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8" width="17.6666666666667" style="44" customWidth="1"/>
    <col min="9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43381</v>
      </c>
      <c r="C6" s="38">
        <v>0.00882</v>
      </c>
      <c r="D6" s="51">
        <v>0.00882</v>
      </c>
      <c r="E6" s="52">
        <v>8.82</v>
      </c>
      <c r="F6" s="52">
        <v>12.6</v>
      </c>
    </row>
    <row r="7" ht="20.1" customHeight="1" spans="2:6">
      <c r="B7" s="34">
        <v>43382</v>
      </c>
      <c r="C7" s="53">
        <f>$E7*$H$3+$D6</f>
        <v>0.024339</v>
      </c>
      <c r="D7" s="54">
        <f>$E7*$H$3+$D6</f>
        <v>0.024339</v>
      </c>
      <c r="E7" s="52">
        <f>IF(F7&gt;0,$F7*$G$3,IF(F7&lt;0,F7))</f>
        <v>15.519</v>
      </c>
      <c r="F7" s="52">
        <v>22.17</v>
      </c>
    </row>
    <row r="8" ht="20.1" customHeight="1" spans="2:6">
      <c r="B8" s="34">
        <v>43383</v>
      </c>
      <c r="C8" s="53">
        <f>$E8*$H$3+$D7</f>
        <v>0.029512</v>
      </c>
      <c r="D8" s="54">
        <f>$E8*$H$3+$D7</f>
        <v>0.029512</v>
      </c>
      <c r="E8" s="52">
        <f>IF(F8&gt;0,$F8*$G$3,IF(F8&lt;0,F8))</f>
        <v>5.173</v>
      </c>
      <c r="F8" s="52">
        <v>7.39</v>
      </c>
    </row>
    <row r="9" ht="20.1" customHeight="1" spans="2:6">
      <c r="B9" s="34">
        <v>43384</v>
      </c>
      <c r="C9" s="53">
        <f>$E9*$H$3+$D8</f>
        <v>0.010382</v>
      </c>
      <c r="D9" s="54">
        <f>$E9*$H$3+$D8</f>
        <v>0.010382</v>
      </c>
      <c r="E9" s="55">
        <f>IF(F9&gt;0,$F9*$G$3,IF(F9&lt;0,F9))</f>
        <v>-19.13</v>
      </c>
      <c r="F9" s="52">
        <v>-19.13</v>
      </c>
    </row>
    <row r="10" ht="20.1" customHeight="1" spans="2:6">
      <c r="B10" s="34">
        <v>43385</v>
      </c>
      <c r="C10" s="53">
        <f>$E10*$H$3+$D9</f>
        <v>0.020119</v>
      </c>
      <c r="D10" s="54">
        <f>$E10*$H$3+$D9</f>
        <v>0.020119</v>
      </c>
      <c r="E10" s="55">
        <f>IF(F10&gt;0,$F10*$G$3,IF(F10&lt;0,F10))</f>
        <v>9.737</v>
      </c>
      <c r="F10" s="52">
        <v>13.91</v>
      </c>
    </row>
    <row r="11" ht="20.1" customHeight="1" spans="2:6">
      <c r="B11" s="34">
        <v>43388</v>
      </c>
      <c r="C11" s="53">
        <f>$E11*$H$3+$D10</f>
        <v>0.022548</v>
      </c>
      <c r="D11" s="54">
        <f>$E11*$H$3+$D10</f>
        <v>0.022548</v>
      </c>
      <c r="E11" s="55">
        <f>IF(F11&gt;0,$F11*$G$3,IF(F11&lt;0,F11))</f>
        <v>2.429</v>
      </c>
      <c r="F11" s="56">
        <v>3.47</v>
      </c>
    </row>
    <row r="12" ht="20.1" customHeight="1" spans="2:6">
      <c r="B12" s="34">
        <v>43389</v>
      </c>
      <c r="C12" s="53">
        <f>$E12*$H$3+$D11</f>
        <v>0.017198</v>
      </c>
      <c r="D12" s="54">
        <f>$E12*$H$3+$D11</f>
        <v>0.017198</v>
      </c>
      <c r="E12" s="55">
        <f>IF(F12&gt;0,$F12*$G$3,IF(F12&lt;0,F12))</f>
        <v>-5.35</v>
      </c>
      <c r="F12" s="57">
        <v>-5.35</v>
      </c>
    </row>
    <row r="13" ht="20.1" customHeight="1" spans="2:6">
      <c r="B13" s="34">
        <v>43390</v>
      </c>
      <c r="C13" s="53">
        <f>$E13*$H$3+$D12</f>
        <v>0.022</v>
      </c>
      <c r="D13" s="54">
        <f>$E13*$H$3+$D12</f>
        <v>0.022</v>
      </c>
      <c r="E13" s="55">
        <f>IF(F13&gt;0,$F13*$G$3,IF(F13&lt;0,F13))</f>
        <v>4.802</v>
      </c>
      <c r="F13" s="52">
        <v>6.86</v>
      </c>
    </row>
    <row r="14" ht="20.1" customHeight="1" spans="2:6">
      <c r="B14" s="34">
        <v>43391</v>
      </c>
      <c r="C14" s="53">
        <f>$E14*$H$3+$D13</f>
        <v>0.00892</v>
      </c>
      <c r="D14" s="54">
        <f>$E14*$H$3+$D13</f>
        <v>0.00892</v>
      </c>
      <c r="E14" s="55">
        <f>IF(F14&gt;0,$F14*$G$3,IF(F14&lt;0,F14))</f>
        <v>-13.08</v>
      </c>
      <c r="F14" s="58">
        <v>-13.08</v>
      </c>
    </row>
    <row r="15" ht="20.1" customHeight="1" spans="2:6">
      <c r="B15" s="34">
        <v>43392</v>
      </c>
      <c r="C15" s="53">
        <f>$E15*$H$3+$D14</f>
        <v>0.00284</v>
      </c>
      <c r="D15" s="54">
        <f>$E15*$H$3+$D14</f>
        <v>0.00284</v>
      </c>
      <c r="E15" s="55">
        <f>IF(F15&gt;0,$F15*$G$3,IF(F15&lt;0,F15))</f>
        <v>-6.08</v>
      </c>
      <c r="F15" s="59">
        <v>-6.08</v>
      </c>
    </row>
    <row r="16" ht="20.1" customHeight="1" spans="2:6">
      <c r="B16" s="34">
        <v>43395</v>
      </c>
      <c r="C16" s="53">
        <f>$E16*$H$3+$D15</f>
        <v>0.01075</v>
      </c>
      <c r="D16" s="54">
        <f>$E16*$H$3+$D15</f>
        <v>0.01075</v>
      </c>
      <c r="E16" s="55">
        <f>IF(F16&gt;0,$F16*$G$3,IF(F16&lt;0,F16))</f>
        <v>7.91</v>
      </c>
      <c r="F16" s="59">
        <v>11.3</v>
      </c>
    </row>
    <row r="17" ht="20.1" customHeight="1" spans="2:6">
      <c r="B17" s="34">
        <v>43396</v>
      </c>
      <c r="C17" s="53">
        <f>$E17*$H$3+$D16</f>
        <v>0.00379</v>
      </c>
      <c r="D17" s="54">
        <f>$E17*$H$3+$D16</f>
        <v>0.00379</v>
      </c>
      <c r="E17" s="55">
        <f>IF(F17&gt;0,$F17*$G$3,IF(F17&lt;0,F17))</f>
        <v>-6.96</v>
      </c>
      <c r="F17" s="58">
        <v>-6.96</v>
      </c>
    </row>
    <row r="18" ht="20.1" customHeight="1" spans="2:6">
      <c r="B18" s="34">
        <v>43397</v>
      </c>
      <c r="C18" s="53">
        <f>$E18*$H$3+$D17</f>
        <v>-0.00894</v>
      </c>
      <c r="D18" s="54">
        <f>$E18*$H$3+$D17</f>
        <v>-0.00894</v>
      </c>
      <c r="E18" s="55">
        <f>IF(F18&gt;0,$F18*$G$3,IF(F18&lt;0,F18))</f>
        <v>-12.73</v>
      </c>
      <c r="F18" s="58">
        <v>-12.73</v>
      </c>
    </row>
    <row r="19" ht="22.5" customHeight="1" spans="2:6">
      <c r="B19" s="34">
        <v>43398</v>
      </c>
      <c r="C19" s="53">
        <f>$E19*$H$3+$D18</f>
        <v>-0.01415</v>
      </c>
      <c r="D19" s="54">
        <f>$E19*$H$3+$D18</f>
        <v>-0.01415</v>
      </c>
      <c r="E19" s="55">
        <f>IF(F19&gt;0,$F19*$G$3,IF(F19&lt;0,F19))</f>
        <v>-5.21</v>
      </c>
      <c r="F19" s="58">
        <v>-5.21</v>
      </c>
    </row>
    <row r="20" ht="22.5" customHeight="1" spans="2:6">
      <c r="B20" s="34">
        <v>43399</v>
      </c>
      <c r="C20" s="53">
        <f>$E20*$H$3+$D19</f>
        <v>-0.005631</v>
      </c>
      <c r="D20" s="54">
        <f>$E20*$H$3+$D19</f>
        <v>-0.005631</v>
      </c>
      <c r="E20" s="55">
        <f>IF(F20&gt;0,$F20*$G$3,IF(F20&lt;0,F20))</f>
        <v>8.519</v>
      </c>
      <c r="F20" s="60">
        <v>12.17</v>
      </c>
    </row>
    <row r="21" ht="22.5" customHeight="1" spans="2:6">
      <c r="B21" s="34">
        <v>43402</v>
      </c>
      <c r="C21" s="53">
        <f>$E21*$H$3+$D20</f>
        <v>0.001061</v>
      </c>
      <c r="D21" s="54">
        <f>$E21*$H$3+$D20</f>
        <v>0.001061</v>
      </c>
      <c r="E21" s="55">
        <f>IF(F21&gt;0,$F21*$G$3,IF(F21&lt;0,F21))</f>
        <v>6.692</v>
      </c>
      <c r="F21" s="60">
        <v>9.56</v>
      </c>
    </row>
    <row r="22" ht="22.5" customHeight="1" spans="2:6">
      <c r="B22" s="34">
        <v>43403</v>
      </c>
      <c r="C22" s="53">
        <f>$E22*$H$3+$D21</f>
        <v>-0.009329</v>
      </c>
      <c r="D22" s="54">
        <f>$E22*$H$3+$D21</f>
        <v>-0.009329</v>
      </c>
      <c r="E22" s="55">
        <f>IF(F22&gt;0,$F22*$G$3,IF(F22&lt;0,F22))</f>
        <v>-10.39</v>
      </c>
      <c r="F22" s="60">
        <v>-10.39</v>
      </c>
    </row>
    <row r="23" ht="22.5" customHeight="1" spans="2:6">
      <c r="B23" s="34">
        <v>43404</v>
      </c>
      <c r="C23" s="53">
        <f>$E23*$H$3+$D22</f>
        <v>-0.008111</v>
      </c>
      <c r="D23" s="54">
        <f>$E23*$H$3+$D22</f>
        <v>-0.008111</v>
      </c>
      <c r="E23" s="55">
        <f>IF(F23&gt;0,$F23*$G$3,IF(F23&lt;0,F23))</f>
        <v>1.218</v>
      </c>
      <c r="F23" s="60">
        <v>1.74</v>
      </c>
    </row>
    <row r="24" ht="22.5" customHeight="1" spans="2:6">
      <c r="B24" s="34"/>
      <c r="C24" s="10"/>
      <c r="D24" s="54"/>
      <c r="E24" s="61"/>
      <c r="F24" s="62"/>
    </row>
    <row r="25" ht="22.5" customHeight="1" spans="2:6">
      <c r="B25" s="63"/>
      <c r="C25" s="10"/>
      <c r="D25" s="64"/>
      <c r="E25" s="65"/>
      <c r="F25" s="66"/>
    </row>
    <row r="26" ht="22.5" customHeight="1" spans="2:6">
      <c r="B26" s="63"/>
      <c r="C26" s="67"/>
      <c r="D26" s="68"/>
      <c r="E26" s="69"/>
      <c r="F26" s="57"/>
    </row>
    <row r="27" ht="22.5" customHeight="1" spans="2:6">
      <c r="B27" s="63"/>
      <c r="C27" s="38"/>
      <c r="D27" s="51"/>
      <c r="E27" s="69"/>
      <c r="F27" s="60"/>
    </row>
    <row r="28" ht="22.5" customHeight="1" spans="2:6">
      <c r="B28" s="63"/>
      <c r="C28" s="38"/>
      <c r="D28" s="51"/>
      <c r="E28" s="69"/>
      <c r="F28" s="70"/>
    </row>
    <row r="29" ht="22.5" customHeight="1" spans="2:6">
      <c r="B29" s="34" t="s">
        <v>4</v>
      </c>
      <c r="C29" s="38"/>
      <c r="D29" s="51"/>
      <c r="E29" s="60"/>
      <c r="F29" s="59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0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1">
        <v>42300</v>
      </c>
      <c r="C6" s="38">
        <v>0.0266</v>
      </c>
      <c r="D6" s="73">
        <v>53.2</v>
      </c>
    </row>
    <row r="7" ht="27" customHeight="1" spans="2:4">
      <c r="B7" s="81">
        <v>42303</v>
      </c>
      <c r="C7" s="38">
        <v>-0.1064</v>
      </c>
      <c r="D7" s="73">
        <v>-186.2</v>
      </c>
    </row>
    <row r="8" ht="27" customHeight="1" spans="2:4">
      <c r="B8" s="81">
        <v>42304</v>
      </c>
      <c r="C8" s="38">
        <v>-0.00770000000000001</v>
      </c>
      <c r="D8" s="73">
        <v>197.4</v>
      </c>
    </row>
    <row r="9" ht="27" customHeight="1" spans="2:4">
      <c r="B9" s="81">
        <v>42305</v>
      </c>
      <c r="C9" s="38">
        <v>0.0147</v>
      </c>
      <c r="D9" s="73">
        <v>44.8</v>
      </c>
    </row>
    <row r="10" ht="27" customHeight="1" spans="2:4">
      <c r="B10" s="81">
        <v>42306</v>
      </c>
      <c r="C10" s="38">
        <v>0.15435</v>
      </c>
      <c r="D10" s="73">
        <v>279.3</v>
      </c>
    </row>
    <row r="11" ht="27" customHeight="1" spans="2:4">
      <c r="B11" s="82">
        <v>42307</v>
      </c>
      <c r="C11" s="78">
        <v>-0.01865</v>
      </c>
      <c r="D11" s="79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80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1">
        <v>42309</v>
      </c>
      <c r="C6" s="7"/>
      <c r="D6" s="22"/>
    </row>
    <row r="7" ht="27" customHeight="1" spans="2:4">
      <c r="B7" s="81">
        <v>42310</v>
      </c>
      <c r="C7" s="38">
        <v>0.0867</v>
      </c>
      <c r="D7" s="73">
        <v>210.7</v>
      </c>
    </row>
    <row r="8" ht="27" customHeight="1" spans="2:4">
      <c r="B8" s="81">
        <v>42311</v>
      </c>
      <c r="C8" s="38">
        <v>0.0737</v>
      </c>
      <c r="D8" s="73">
        <v>-18.2</v>
      </c>
    </row>
    <row r="9" ht="27" customHeight="1" spans="2:4">
      <c r="B9" s="81">
        <v>42312</v>
      </c>
      <c r="C9" s="38">
        <v>0.32815</v>
      </c>
      <c r="D9" s="73">
        <v>508.9</v>
      </c>
    </row>
    <row r="10" ht="27" customHeight="1" spans="2:4">
      <c r="B10" s="81">
        <v>42313</v>
      </c>
      <c r="C10" s="38">
        <v>0.22415</v>
      </c>
      <c r="D10" s="73">
        <v>-145.6</v>
      </c>
    </row>
    <row r="11" ht="27" customHeight="1" spans="2:4">
      <c r="B11" s="81">
        <v>42314</v>
      </c>
      <c r="C11" s="38">
        <v>0.2435</v>
      </c>
      <c r="D11" s="73">
        <v>38.66</v>
      </c>
    </row>
    <row r="12" ht="27" customHeight="1" spans="2:4">
      <c r="B12" s="81">
        <v>42317</v>
      </c>
      <c r="C12" s="38">
        <v>0.1565</v>
      </c>
      <c r="D12" s="73">
        <v>-173.8</v>
      </c>
    </row>
    <row r="13" ht="27" customHeight="1" spans="2:4">
      <c r="B13" s="81">
        <v>42318</v>
      </c>
      <c r="C13" s="38">
        <v>-0.0229</v>
      </c>
      <c r="D13" s="73">
        <v>-358.86</v>
      </c>
    </row>
    <row r="14" ht="27" customHeight="1" spans="2:4">
      <c r="B14" s="81">
        <v>42319</v>
      </c>
      <c r="C14" s="38">
        <v>-0.0655</v>
      </c>
      <c r="D14" s="73">
        <v>-85.17</v>
      </c>
    </row>
    <row r="15" ht="27" customHeight="1" spans="2:4">
      <c r="B15" s="81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78">
        <v>0.2748</v>
      </c>
      <c r="D27" s="79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78">
        <v>0.3706</v>
      </c>
      <c r="D9" s="79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78">
        <v>0.0059</v>
      </c>
      <c r="D9" s="79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78">
        <v>0.0059</v>
      </c>
      <c r="D9" s="79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2018-10-31T09:55:30Z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