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F18566F0-78EF-4F78-91D3-F29151D0029E}" xr6:coauthVersionLast="46" xr6:coauthVersionMax="46" xr10:uidLastSave="{00000000-0000-0000-0000-000000000000}"/>
  <bookViews>
    <workbookView xWindow="28680" yWindow="-120" windowWidth="29040" windowHeight="15840" xr2:uid="{00000000-000D-0000-FFFF-FFFF00000000}"/>
  </bookViews>
  <sheets>
    <sheet name="Parking" sheetId="1" r:id="rId1"/>
  </sheets>
  <definedNames>
    <definedName name="_xlnm._FilterDatabase" localSheetId="0" hidden="1">Parking!$K$2</definedName>
    <definedName name="_xlnm.Print_Titles" localSheetId="0">Parking!$1:$3</definedName>
    <definedName name="valHighlight">IFERROR(IF(Parking!$L$2="Yes",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1" l="1"/>
  <c r="E31" i="1"/>
  <c r="F31" i="1"/>
  <c r="G31" i="1"/>
  <c r="H31" i="1"/>
  <c r="I31" i="1"/>
  <c r="C31" i="1"/>
</calcChain>
</file>

<file path=xl/sharedStrings.xml><?xml version="1.0" encoding="utf-8"?>
<sst xmlns="http://schemas.openxmlformats.org/spreadsheetml/2006/main" count="65" uniqueCount="65">
  <si>
    <t xml:space="preserve"> </t>
  </si>
  <si>
    <t xml:space="preserve">Lot </t>
  </si>
  <si>
    <t>AA</t>
  </si>
  <si>
    <t>A</t>
  </si>
  <si>
    <t>B</t>
  </si>
  <si>
    <t>C</t>
  </si>
  <si>
    <t>D</t>
  </si>
  <si>
    <t>E</t>
  </si>
  <si>
    <t>F</t>
  </si>
  <si>
    <t>G</t>
  </si>
  <si>
    <t>H</t>
  </si>
  <si>
    <t>I</t>
  </si>
  <si>
    <t>J</t>
  </si>
  <si>
    <t>K</t>
  </si>
  <si>
    <t>L</t>
  </si>
  <si>
    <t>M</t>
  </si>
  <si>
    <t>N</t>
  </si>
  <si>
    <t>O</t>
  </si>
  <si>
    <t>P</t>
  </si>
  <si>
    <t>Q</t>
  </si>
  <si>
    <t>R</t>
  </si>
  <si>
    <t>S</t>
  </si>
  <si>
    <t>T</t>
  </si>
  <si>
    <t>W</t>
  </si>
  <si>
    <t>X</t>
  </si>
  <si>
    <t>Y</t>
  </si>
  <si>
    <t>Z</t>
  </si>
  <si>
    <t>Commuter Spaces</t>
  </si>
  <si>
    <t>Staff Spaces</t>
  </si>
  <si>
    <t>ADA Spaces</t>
  </si>
  <si>
    <t>Visitor Spaces</t>
  </si>
  <si>
    <t>Residential Spaces</t>
  </si>
  <si>
    <t>Motorcycle Spaces</t>
  </si>
  <si>
    <t>Total Spaces</t>
  </si>
  <si>
    <t>TOTAL</t>
  </si>
  <si>
    <t>L1</t>
  </si>
  <si>
    <t>A1</t>
  </si>
  <si>
    <t>Lot Locations</t>
  </si>
  <si>
    <t>Located at the intersection of N. Pine St. &amp; W.Irvine Ave.
Across the Street from Norton Auditorium.</t>
  </si>
  <si>
    <t xml:space="preserve">Located off of E. Irvine Street, and next to the President's 
Home
</t>
  </si>
  <si>
    <t>Located off of N. Wood Ave. Beside the Women's Center, and behind the Collier Library</t>
  </si>
  <si>
    <t>Located off of N. Wood Ave., and Directly in front of
Wesleyan Hall</t>
  </si>
  <si>
    <t xml:space="preserve">Located on E. Irvine Street. Adjacently across the street from the Commons. 
</t>
  </si>
  <si>
    <t xml:space="preserve">Located off of E. Irvine Street, directly in front of the Commons
</t>
  </si>
  <si>
    <t>Located Between Stevens Hall, and the Mathematics Building.</t>
  </si>
  <si>
    <t>Located Directly in front of Flowers Hall.</t>
  </si>
  <si>
    <t xml:space="preserve">Located on Circular Dr. Behind the Student Rec Center.
</t>
  </si>
  <si>
    <t>Located behind the Commons and Gulliot University Center.</t>
  </si>
  <si>
    <t>Located directly behind the Kilby Laboratory School.</t>
  </si>
  <si>
    <t>Located between the Gulliot University Center and the
Communications building.</t>
  </si>
  <si>
    <t>Located off of W. Irvine St. Between the George S. Lindsey
Theatre and the Music Building.</t>
  </si>
  <si>
    <t>Located next to the Intermural Field, and behind the Kappa
 Sigma Fraternity House.</t>
  </si>
  <si>
    <t>Located directly in front of the Kilby Laboratory School.</t>
  </si>
  <si>
    <t>Located next to Powers Hall.</t>
  </si>
  <si>
    <t>Located behind Flowers Hall.</t>
  </si>
  <si>
    <t xml:space="preserve">Located on Circular Drive Behind the Science Building.
</t>
  </si>
  <si>
    <t>Located between Hal Self Field House and the Football/Soccer
Practice Field</t>
  </si>
  <si>
    <t>Located beside Coby Hall.</t>
  </si>
  <si>
    <t xml:space="preserve">Located behind Lagrange. </t>
  </si>
  <si>
    <t>Located directly in front Rice Hall and Rivers Hall</t>
  </si>
  <si>
    <t>Located Directly beside the Student Rec Center, across the
Street from Covington Hall</t>
  </si>
  <si>
    <t>Located beside the Oudoor Adventure Center (OAC)</t>
  </si>
  <si>
    <t>Located Directly Behind Rice Hall</t>
  </si>
  <si>
    <t>Located to the left of the Science Building, Beside the Betty Jean Cale Greenhouse</t>
  </si>
  <si>
    <t xml:space="preserve">Located behind Appleby West and Appleby East.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</si>
</sst>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0"/>
      <name val="Franklin Gothic Book"/>
      <family val="2"/>
      <scheme val="minor"/>
    </font>
    <font>
      <b/>
      <sz val="10"/>
      <color theme="1"/>
      <name val="Franklin Gothic Book"/>
      <family val="2"/>
      <scheme val="minor"/>
    </font>
    <font>
      <sz val="10"/>
      <color theme="1"/>
      <name val="Franklin Gothic Book"/>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3" fillId="0" borderId="0" xfId="0" applyFont="1" applyAlignment="1">
      <alignment horizontal="left" vertical="center" indent="1"/>
    </xf>
    <xf numFmtId="2" fontId="1" fillId="0" borderId="0" xfId="0" applyNumberFormat="1" applyFont="1"/>
    <xf numFmtId="2" fontId="1" fillId="0" borderId="0" xfId="0" applyNumberFormat="1" applyFont="1" applyAlignment="1">
      <alignment vertical="center"/>
    </xf>
    <xf numFmtId="2" fontId="1" fillId="0" borderId="0" xfId="0" applyNumberFormat="1" applyFont="1" applyAlignment="1">
      <alignment horizontal="right" vertical="center" indent="1"/>
    </xf>
    <xf numFmtId="0" fontId="0" fillId="0" borderId="0" xfId="0" applyNumberFormat="1" applyFont="1" applyFill="1" applyAlignment="1">
      <alignment horizontal="center" vertical="center" wrapText="1"/>
    </xf>
    <xf numFmtId="0" fontId="1" fillId="0" borderId="0" xfId="0" applyNumberFormat="1" applyFont="1" applyAlignment="1">
      <alignment horizontal="right" vertical="center" indent="1"/>
    </xf>
    <xf numFmtId="0" fontId="4" fillId="0" borderId="0" xfId="0" applyFont="1" applyAlignment="1">
      <alignment horizontal="left" vertical="center" indent="1"/>
    </xf>
    <xf numFmtId="0" fontId="5" fillId="0" borderId="0" xfId="0" applyFont="1" applyAlignment="1">
      <alignment vertical="center"/>
    </xf>
    <xf numFmtId="0" fontId="1" fillId="0" borderId="0" xfId="0" applyFont="1" applyAlignment="1">
      <alignment horizontal="left" vertical="top" wrapText="1"/>
    </xf>
    <xf numFmtId="0" fontId="1" fillId="0" borderId="0" xfId="0" applyFont="1" applyAlignment="1">
      <alignment vertical="center" wrapText="1"/>
    </xf>
  </cellXfs>
  <cellStyles count="1">
    <cellStyle name="Normal" xfId="0" builtinId="0"/>
  </cellStyles>
  <dxfs count="18">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7"/>
      <tableStyleElement type="headerRow"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10</xdr:col>
      <xdr:colOff>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563350" cy="1326108"/>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tx2">
                  <a:lumMod val="40000"/>
                  <a:lumOff val="60000"/>
                </a:schemeClr>
              </a:solidFill>
              <a:latin typeface="+mj-lt"/>
            </a:rPr>
            <a:t>UNA Parking</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31" totalsRowShown="0" headerRowDxfId="10" dataDxfId="9">
  <autoFilter ref="B3:J31" xr:uid="{00000000-0009-0000-0100-000001000000}"/>
  <tableColumns count="9">
    <tableColumn id="3" xr3:uid="{00000000-0010-0000-0000-000003000000}" name="Lot " dataDxfId="8"/>
    <tableColumn id="4" xr3:uid="{00000000-0010-0000-0000-000004000000}" name="Commuter Spaces" dataDxfId="7"/>
    <tableColumn id="5" xr3:uid="{00000000-0010-0000-0000-000005000000}" name="Staff Spaces" dataDxfId="6"/>
    <tableColumn id="6" xr3:uid="{00000000-0010-0000-0000-000006000000}" name="ADA Spaces" dataDxfId="5"/>
    <tableColumn id="7" xr3:uid="{00000000-0010-0000-0000-000007000000}" name="Visitor Spaces" dataDxfId="4">
      <calculatedColumnFormula>Inventory_List_Table[[#This Row],[Staff Spaces]]*Inventory_List_Table[[#This Row],[ADA Spaces]]</calculatedColumnFormula>
    </tableColumn>
    <tableColumn id="8" xr3:uid="{00000000-0010-0000-0000-000008000000}" name="Residential Spaces" dataDxfId="3"/>
    <tableColumn id="9" xr3:uid="{00000000-0010-0000-0000-000009000000}" name="Motorcycle Spaces" dataDxfId="2"/>
    <tableColumn id="10" xr3:uid="{00000000-0010-0000-0000-00000A000000}" name="Total Spaces" dataDxfId="1"/>
    <tableColumn id="1" xr3:uid="{C42BE4CD-6BEC-489C-8940-A0663C2B4297}" name="Lot Locations"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31"/>
  <sheetViews>
    <sheetView showGridLines="0" tabSelected="1" zoomScaleNormal="100" workbookViewId="0">
      <selection activeCell="J29" sqref="J29"/>
    </sheetView>
  </sheetViews>
  <sheetFormatPr defaultColWidth="8.77734375" defaultRowHeight="24" customHeight="1" x14ac:dyDescent="0.3"/>
  <cols>
    <col min="1" max="1" width="1.77734375" style="4" customWidth="1"/>
    <col min="2" max="2" width="6.77734375" style="3" customWidth="1"/>
    <col min="3" max="3" width="12.77734375" style="6" customWidth="1"/>
    <col min="4" max="5" width="16.77734375" style="6" customWidth="1"/>
    <col min="6" max="6" width="10.77734375" style="17" customWidth="1"/>
    <col min="7" max="9" width="10.77734375" style="8" customWidth="1"/>
    <col min="10" max="10" width="38.6640625" style="8" customWidth="1"/>
    <col min="11" max="11" width="10.77734375" style="8"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F1" s="15"/>
      <c r="G1" s="7"/>
      <c r="I1" s="7"/>
      <c r="J1" s="7"/>
      <c r="M1" s="1" t="s">
        <v>0</v>
      </c>
    </row>
    <row r="2" spans="2:13" ht="23.25" customHeight="1" x14ac:dyDescent="0.3">
      <c r="C2" s="10"/>
      <c r="D2" s="10"/>
      <c r="E2" s="10"/>
      <c r="F2" s="16"/>
      <c r="G2" s="11"/>
      <c r="H2" s="4"/>
      <c r="I2" s="11"/>
      <c r="J2" s="11"/>
      <c r="K2" s="12"/>
      <c r="L2" s="13"/>
    </row>
    <row r="3" spans="2:13" s="3" customFormat="1" ht="50.1" customHeight="1" x14ac:dyDescent="0.3">
      <c r="B3" s="9" t="s">
        <v>1</v>
      </c>
      <c r="C3" s="9" t="s">
        <v>27</v>
      </c>
      <c r="D3" s="18" t="s">
        <v>28</v>
      </c>
      <c r="E3" s="9" t="s">
        <v>29</v>
      </c>
      <c r="F3" s="18" t="s">
        <v>30</v>
      </c>
      <c r="G3" s="9" t="s">
        <v>31</v>
      </c>
      <c r="H3" s="9" t="s">
        <v>32</v>
      </c>
      <c r="I3" s="9" t="s">
        <v>33</v>
      </c>
      <c r="J3" s="9" t="s">
        <v>37</v>
      </c>
    </row>
    <row r="4" spans="2:13" ht="33" customHeight="1" x14ac:dyDescent="0.3">
      <c r="B4" s="6" t="s">
        <v>2</v>
      </c>
      <c r="C4" s="6">
        <v>71</v>
      </c>
      <c r="D4" s="19">
        <v>0</v>
      </c>
      <c r="E4" s="8">
        <v>0</v>
      </c>
      <c r="F4" s="19">
        <v>0</v>
      </c>
      <c r="G4" s="8">
        <v>0</v>
      </c>
      <c r="H4" s="8">
        <v>0</v>
      </c>
      <c r="I4" s="8">
        <v>71</v>
      </c>
      <c r="J4" s="22" t="s">
        <v>38</v>
      </c>
      <c r="K4" s="4"/>
      <c r="L4" s="4"/>
    </row>
    <row r="5" spans="2:13" ht="44.25" customHeight="1" x14ac:dyDescent="0.3">
      <c r="B5" s="6" t="s">
        <v>36</v>
      </c>
      <c r="C5" s="6">
        <v>56</v>
      </c>
      <c r="D5" s="19">
        <v>0</v>
      </c>
      <c r="E5" s="8">
        <v>0</v>
      </c>
      <c r="F5" s="19">
        <v>0</v>
      </c>
      <c r="G5" s="8">
        <v>0</v>
      </c>
      <c r="H5" s="8">
        <v>0</v>
      </c>
      <c r="I5" s="8">
        <v>56</v>
      </c>
      <c r="J5" s="23" t="s">
        <v>42</v>
      </c>
      <c r="K5" s="4"/>
      <c r="L5" s="4"/>
    </row>
    <row r="6" spans="2:13" ht="39" customHeight="1" x14ac:dyDescent="0.3">
      <c r="B6" s="6" t="s">
        <v>3</v>
      </c>
      <c r="C6" s="6">
        <v>48</v>
      </c>
      <c r="D6" s="19">
        <v>0</v>
      </c>
      <c r="E6" s="8">
        <v>9</v>
      </c>
      <c r="F6" s="19">
        <v>10</v>
      </c>
      <c r="G6" s="8">
        <v>0</v>
      </c>
      <c r="H6" s="8">
        <v>0</v>
      </c>
      <c r="I6" s="8">
        <v>67</v>
      </c>
      <c r="J6" s="23" t="s">
        <v>39</v>
      </c>
      <c r="K6" s="4"/>
      <c r="L6" s="4"/>
    </row>
    <row r="7" spans="2:13" ht="39.75" customHeight="1" x14ac:dyDescent="0.3">
      <c r="B7" s="6" t="s">
        <v>4</v>
      </c>
      <c r="C7" s="6">
        <v>0</v>
      </c>
      <c r="D7" s="19">
        <v>88</v>
      </c>
      <c r="E7" s="8">
        <v>8</v>
      </c>
      <c r="F7" s="19">
        <v>3</v>
      </c>
      <c r="G7" s="8">
        <v>0</v>
      </c>
      <c r="H7" s="8">
        <v>1</v>
      </c>
      <c r="I7" s="8">
        <v>99</v>
      </c>
      <c r="J7" s="23" t="s">
        <v>43</v>
      </c>
      <c r="K7" s="4"/>
      <c r="L7" s="4"/>
    </row>
    <row r="8" spans="2:13" ht="40.5" customHeight="1" x14ac:dyDescent="0.3">
      <c r="B8" s="6" t="s">
        <v>5</v>
      </c>
      <c r="C8" s="6">
        <v>0</v>
      </c>
      <c r="D8" s="19">
        <v>46</v>
      </c>
      <c r="E8" s="8">
        <v>7</v>
      </c>
      <c r="F8" s="19">
        <v>0</v>
      </c>
      <c r="G8" s="8">
        <v>0</v>
      </c>
      <c r="H8" s="8">
        <v>1</v>
      </c>
      <c r="I8" s="8">
        <v>53</v>
      </c>
      <c r="J8" s="23" t="s">
        <v>40</v>
      </c>
      <c r="K8" s="4"/>
      <c r="L8" s="4"/>
    </row>
    <row r="9" spans="2:13" ht="36" customHeight="1" x14ac:dyDescent="0.3">
      <c r="B9" s="6" t="s">
        <v>6</v>
      </c>
      <c r="C9" s="6">
        <v>0</v>
      </c>
      <c r="D9" s="19">
        <v>34</v>
      </c>
      <c r="E9" s="8">
        <v>3</v>
      </c>
      <c r="F9" s="19">
        <v>0</v>
      </c>
      <c r="G9" s="8">
        <v>0</v>
      </c>
      <c r="H9" s="8">
        <v>1</v>
      </c>
      <c r="I9" s="8">
        <v>37</v>
      </c>
      <c r="J9" s="23" t="s">
        <v>41</v>
      </c>
      <c r="K9" s="4"/>
      <c r="L9" s="4"/>
    </row>
    <row r="10" spans="2:13" ht="27.75" customHeight="1" x14ac:dyDescent="0.3">
      <c r="B10" s="6" t="s">
        <v>7</v>
      </c>
      <c r="C10" s="6">
        <v>0</v>
      </c>
      <c r="D10" s="19">
        <v>96</v>
      </c>
      <c r="E10" s="8">
        <v>8</v>
      </c>
      <c r="F10" s="19">
        <v>0</v>
      </c>
      <c r="G10" s="8">
        <v>0</v>
      </c>
      <c r="H10" s="8">
        <v>0</v>
      </c>
      <c r="I10" s="8">
        <v>104</v>
      </c>
      <c r="J10" s="4" t="s">
        <v>44</v>
      </c>
      <c r="K10" s="4"/>
      <c r="L10" s="4"/>
    </row>
    <row r="11" spans="2:13" ht="24" customHeight="1" x14ac:dyDescent="0.3">
      <c r="B11" s="14" t="s">
        <v>8</v>
      </c>
      <c r="C11" s="6">
        <v>0</v>
      </c>
      <c r="D11" s="19">
        <v>5</v>
      </c>
      <c r="E11" s="8">
        <v>3</v>
      </c>
      <c r="F11" s="19">
        <v>5</v>
      </c>
      <c r="G11" s="8">
        <v>0</v>
      </c>
      <c r="H11" s="8">
        <v>0</v>
      </c>
      <c r="I11" s="8">
        <v>13</v>
      </c>
      <c r="J11" s="4" t="s">
        <v>45</v>
      </c>
      <c r="K11" s="4"/>
      <c r="L11" s="4"/>
    </row>
    <row r="12" spans="2:13" ht="24" customHeight="1" x14ac:dyDescent="0.3">
      <c r="B12" s="6" t="s">
        <v>9</v>
      </c>
      <c r="C12" s="6">
        <v>660</v>
      </c>
      <c r="D12" s="19">
        <v>0</v>
      </c>
      <c r="E12" s="8">
        <v>17</v>
      </c>
      <c r="F12" s="19">
        <v>0</v>
      </c>
      <c r="G12" s="8">
        <v>0</v>
      </c>
      <c r="H12" s="8">
        <v>0</v>
      </c>
      <c r="I12" s="8">
        <v>677</v>
      </c>
      <c r="J12" s="23" t="s">
        <v>46</v>
      </c>
      <c r="K12" s="4"/>
      <c r="L12" s="4"/>
    </row>
    <row r="13" spans="2:13" ht="24" customHeight="1" x14ac:dyDescent="0.3">
      <c r="B13" s="6" t="s">
        <v>10</v>
      </c>
      <c r="C13" s="6">
        <v>32</v>
      </c>
      <c r="D13" s="19">
        <v>0</v>
      </c>
      <c r="E13" s="8">
        <v>2</v>
      </c>
      <c r="F13" s="19">
        <v>0</v>
      </c>
      <c r="G13" s="8">
        <v>0</v>
      </c>
      <c r="H13" s="8">
        <v>0</v>
      </c>
      <c r="I13" s="8">
        <v>34</v>
      </c>
      <c r="J13" s="4" t="s">
        <v>47</v>
      </c>
      <c r="K13" s="4"/>
      <c r="L13" s="4"/>
    </row>
    <row r="14" spans="2:13" ht="31.5" customHeight="1" x14ac:dyDescent="0.3">
      <c r="B14" s="6" t="s">
        <v>11</v>
      </c>
      <c r="C14" s="6">
        <v>24</v>
      </c>
      <c r="D14" s="19">
        <v>0</v>
      </c>
      <c r="E14" s="8">
        <v>2</v>
      </c>
      <c r="F14" s="19">
        <v>0</v>
      </c>
      <c r="G14" s="8">
        <v>0</v>
      </c>
      <c r="H14" s="8">
        <v>0</v>
      </c>
      <c r="I14" s="8">
        <v>26</v>
      </c>
      <c r="J14" s="23" t="s">
        <v>51</v>
      </c>
      <c r="K14" s="4"/>
      <c r="L14" s="4"/>
    </row>
    <row r="15" spans="2:13" ht="24" customHeight="1" x14ac:dyDescent="0.3">
      <c r="B15" s="6" t="s">
        <v>12</v>
      </c>
      <c r="C15" s="6">
        <v>0</v>
      </c>
      <c r="D15" s="19">
        <v>4</v>
      </c>
      <c r="E15" s="8">
        <v>2</v>
      </c>
      <c r="F15" s="19">
        <v>0</v>
      </c>
      <c r="G15" s="8">
        <v>0</v>
      </c>
      <c r="H15" s="8">
        <v>0</v>
      </c>
      <c r="I15" s="8">
        <v>6</v>
      </c>
      <c r="J15" s="23" t="s">
        <v>50</v>
      </c>
      <c r="K15" s="4"/>
      <c r="L15" s="4"/>
    </row>
    <row r="16" spans="2:13" ht="24" customHeight="1" x14ac:dyDescent="0.3">
      <c r="B16" s="6" t="s">
        <v>13</v>
      </c>
      <c r="C16" s="6">
        <v>177</v>
      </c>
      <c r="D16" s="19">
        <v>21</v>
      </c>
      <c r="E16" s="8">
        <v>9</v>
      </c>
      <c r="F16" s="19">
        <v>0</v>
      </c>
      <c r="G16" s="8">
        <v>0</v>
      </c>
      <c r="H16" s="8">
        <v>1</v>
      </c>
      <c r="I16" s="8">
        <v>207</v>
      </c>
      <c r="J16" s="23" t="s">
        <v>49</v>
      </c>
      <c r="K16" s="4"/>
      <c r="L16" s="4"/>
    </row>
    <row r="17" spans="2:12" ht="24" customHeight="1" x14ac:dyDescent="0.3">
      <c r="B17" s="6" t="s">
        <v>35</v>
      </c>
      <c r="C17" s="6">
        <v>0</v>
      </c>
      <c r="D17" s="19">
        <v>20</v>
      </c>
      <c r="E17" s="8">
        <v>0</v>
      </c>
      <c r="F17" s="19">
        <v>0</v>
      </c>
      <c r="G17" s="8">
        <v>0</v>
      </c>
      <c r="H17" s="8">
        <v>0</v>
      </c>
      <c r="I17" s="8">
        <v>20</v>
      </c>
      <c r="J17" s="4" t="s">
        <v>48</v>
      </c>
      <c r="K17" s="4"/>
      <c r="L17" s="4"/>
    </row>
    <row r="18" spans="2:12" ht="24" customHeight="1" x14ac:dyDescent="0.3">
      <c r="B18" s="6" t="s">
        <v>14</v>
      </c>
      <c r="C18" s="6">
        <v>61</v>
      </c>
      <c r="D18" s="19">
        <v>20</v>
      </c>
      <c r="E18" s="8">
        <v>3</v>
      </c>
      <c r="F18" s="19">
        <v>0</v>
      </c>
      <c r="G18" s="8">
        <v>0</v>
      </c>
      <c r="H18" s="8">
        <v>0</v>
      </c>
      <c r="I18" s="8">
        <v>84</v>
      </c>
      <c r="J18" s="4" t="s">
        <v>52</v>
      </c>
      <c r="K18" s="4"/>
      <c r="L18" s="4"/>
    </row>
    <row r="19" spans="2:12" ht="24" customHeight="1" x14ac:dyDescent="0.3">
      <c r="B19" s="6" t="s">
        <v>15</v>
      </c>
      <c r="C19" s="6">
        <v>271</v>
      </c>
      <c r="D19" s="19">
        <v>5</v>
      </c>
      <c r="E19" s="8">
        <v>0</v>
      </c>
      <c r="F19" s="19">
        <v>0</v>
      </c>
      <c r="G19" s="8">
        <v>0</v>
      </c>
      <c r="H19" s="8">
        <v>0</v>
      </c>
      <c r="I19" s="8">
        <v>276</v>
      </c>
      <c r="J19" s="23" t="s">
        <v>55</v>
      </c>
      <c r="K19" s="4"/>
      <c r="L19" s="4"/>
    </row>
    <row r="20" spans="2:12" ht="24" customHeight="1" x14ac:dyDescent="0.3">
      <c r="B20" s="6" t="s">
        <v>16</v>
      </c>
      <c r="C20" s="6">
        <v>0</v>
      </c>
      <c r="D20" s="19">
        <v>16</v>
      </c>
      <c r="E20" s="8">
        <v>2</v>
      </c>
      <c r="F20" s="19">
        <v>0</v>
      </c>
      <c r="G20" s="8">
        <v>0</v>
      </c>
      <c r="H20" s="8">
        <v>0</v>
      </c>
      <c r="I20" s="8">
        <v>18</v>
      </c>
      <c r="J20" s="4" t="s">
        <v>53</v>
      </c>
      <c r="K20" s="4"/>
      <c r="L20" s="4"/>
    </row>
    <row r="21" spans="2:12" ht="24" customHeight="1" x14ac:dyDescent="0.3">
      <c r="B21" s="6" t="s">
        <v>17</v>
      </c>
      <c r="C21" s="6">
        <v>149</v>
      </c>
      <c r="D21" s="19">
        <v>0</v>
      </c>
      <c r="E21" s="8">
        <v>0</v>
      </c>
      <c r="F21" s="19">
        <v>0</v>
      </c>
      <c r="G21" s="8">
        <v>0</v>
      </c>
      <c r="H21" s="8">
        <v>0</v>
      </c>
      <c r="I21" s="8">
        <v>149</v>
      </c>
      <c r="J21" s="4" t="s">
        <v>54</v>
      </c>
      <c r="K21" s="4"/>
      <c r="L21" s="4"/>
    </row>
    <row r="22" spans="2:12" ht="24" customHeight="1" x14ac:dyDescent="0.3">
      <c r="B22" s="6" t="s">
        <v>18</v>
      </c>
      <c r="C22" s="6">
        <v>47</v>
      </c>
      <c r="D22" s="19">
        <v>32</v>
      </c>
      <c r="E22" s="8">
        <v>4</v>
      </c>
      <c r="F22" s="19">
        <v>2</v>
      </c>
      <c r="G22" s="8">
        <v>0</v>
      </c>
      <c r="H22" s="8">
        <v>0</v>
      </c>
      <c r="I22" s="8">
        <v>85</v>
      </c>
      <c r="J22" s="23" t="s">
        <v>56</v>
      </c>
      <c r="K22" s="4"/>
      <c r="L22" s="4"/>
    </row>
    <row r="23" spans="2:12" ht="24" customHeight="1" x14ac:dyDescent="0.3">
      <c r="B23" s="6" t="s">
        <v>19</v>
      </c>
      <c r="C23" s="6">
        <v>0</v>
      </c>
      <c r="D23" s="19">
        <v>0</v>
      </c>
      <c r="E23" s="8">
        <v>0</v>
      </c>
      <c r="F23" s="19">
        <v>48</v>
      </c>
      <c r="G23" s="8">
        <v>0</v>
      </c>
      <c r="H23" s="8">
        <v>0</v>
      </c>
      <c r="I23" s="8">
        <v>48</v>
      </c>
      <c r="J23" s="4" t="s">
        <v>57</v>
      </c>
      <c r="K23" s="4"/>
      <c r="L23" s="4"/>
    </row>
    <row r="24" spans="2:12" ht="24" customHeight="1" x14ac:dyDescent="0.3">
      <c r="B24" s="6" t="s">
        <v>20</v>
      </c>
      <c r="C24" s="6">
        <v>0</v>
      </c>
      <c r="D24" s="19">
        <v>1</v>
      </c>
      <c r="E24" s="8">
        <v>2</v>
      </c>
      <c r="F24" s="19">
        <v>0</v>
      </c>
      <c r="G24" s="8">
        <v>5</v>
      </c>
      <c r="H24" s="8">
        <v>0</v>
      </c>
      <c r="I24" s="8">
        <v>8</v>
      </c>
      <c r="J24" s="4" t="s">
        <v>58</v>
      </c>
      <c r="K24" s="4"/>
      <c r="L24" s="4"/>
    </row>
    <row r="25" spans="2:12" ht="24" customHeight="1" x14ac:dyDescent="0.3">
      <c r="B25" s="6" t="s">
        <v>21</v>
      </c>
      <c r="C25" s="6">
        <v>0</v>
      </c>
      <c r="D25" s="19">
        <v>0</v>
      </c>
      <c r="E25" s="8">
        <v>0</v>
      </c>
      <c r="F25" s="19">
        <v>0</v>
      </c>
      <c r="G25" s="8">
        <v>110</v>
      </c>
      <c r="H25" s="8">
        <v>0</v>
      </c>
      <c r="I25" s="8">
        <v>110</v>
      </c>
      <c r="J25" s="4" t="s">
        <v>59</v>
      </c>
      <c r="K25" s="4"/>
      <c r="L25" s="4"/>
    </row>
    <row r="26" spans="2:12" ht="24" customHeight="1" x14ac:dyDescent="0.3">
      <c r="B26" s="6" t="s">
        <v>22</v>
      </c>
      <c r="C26" s="6">
        <v>0</v>
      </c>
      <c r="D26" s="19">
        <v>13</v>
      </c>
      <c r="E26" s="8">
        <v>3</v>
      </c>
      <c r="F26" s="19">
        <v>0</v>
      </c>
      <c r="G26" s="8">
        <v>0</v>
      </c>
      <c r="H26" s="8">
        <v>1</v>
      </c>
      <c r="I26" s="8">
        <v>16</v>
      </c>
      <c r="J26" s="23" t="s">
        <v>60</v>
      </c>
      <c r="K26" s="4"/>
      <c r="L26" s="4"/>
    </row>
    <row r="27" spans="2:12" ht="24" customHeight="1" x14ac:dyDescent="0.3">
      <c r="B27" s="6" t="s">
        <v>23</v>
      </c>
      <c r="C27" s="6">
        <v>85</v>
      </c>
      <c r="D27" s="19">
        <v>0</v>
      </c>
      <c r="E27" s="8">
        <v>0</v>
      </c>
      <c r="F27" s="19">
        <v>0</v>
      </c>
      <c r="G27" s="8">
        <v>0</v>
      </c>
      <c r="H27" s="8">
        <v>0</v>
      </c>
      <c r="I27" s="8">
        <v>85</v>
      </c>
      <c r="J27" s="4" t="s">
        <v>61</v>
      </c>
      <c r="K27" s="4"/>
      <c r="L27" s="4"/>
    </row>
    <row r="28" spans="2:12" ht="24" customHeight="1" x14ac:dyDescent="0.3">
      <c r="B28" s="6" t="s">
        <v>24</v>
      </c>
      <c r="C28" s="6">
        <v>0</v>
      </c>
      <c r="D28" s="19">
        <v>6</v>
      </c>
      <c r="E28" s="8">
        <v>5</v>
      </c>
      <c r="F28" s="19">
        <v>0</v>
      </c>
      <c r="G28" s="8">
        <v>15</v>
      </c>
      <c r="H28" s="8">
        <v>0</v>
      </c>
      <c r="I28" s="8">
        <v>26</v>
      </c>
      <c r="J28" s="4" t="s">
        <v>62</v>
      </c>
      <c r="K28" s="4"/>
      <c r="L28" s="4"/>
    </row>
    <row r="29" spans="2:12" ht="24" customHeight="1" x14ac:dyDescent="0.3">
      <c r="B29" s="6" t="s">
        <v>25</v>
      </c>
      <c r="C29" s="6">
        <v>0</v>
      </c>
      <c r="D29" s="19">
        <v>26</v>
      </c>
      <c r="E29" s="8">
        <v>2</v>
      </c>
      <c r="F29" s="19">
        <v>0</v>
      </c>
      <c r="G29" s="8">
        <v>0</v>
      </c>
      <c r="H29" s="8">
        <v>0</v>
      </c>
      <c r="I29" s="8">
        <v>28</v>
      </c>
      <c r="J29" s="23" t="s">
        <v>63</v>
      </c>
      <c r="K29" s="6"/>
      <c r="L29" s="4"/>
    </row>
    <row r="30" spans="2:12" ht="24" customHeight="1" x14ac:dyDescent="0.3">
      <c r="B30" s="6" t="s">
        <v>26</v>
      </c>
      <c r="C30" s="6">
        <v>210</v>
      </c>
      <c r="D30" s="19">
        <v>0</v>
      </c>
      <c r="E30" s="8">
        <v>7</v>
      </c>
      <c r="F30" s="19">
        <v>0</v>
      </c>
      <c r="G30" s="8">
        <v>38</v>
      </c>
      <c r="H30" s="8">
        <v>0</v>
      </c>
      <c r="I30" s="8">
        <v>255</v>
      </c>
      <c r="J30" s="4" t="s">
        <v>64</v>
      </c>
      <c r="K30" s="6"/>
      <c r="L30" s="4"/>
    </row>
    <row r="31" spans="2:12" ht="24" customHeight="1" x14ac:dyDescent="0.3">
      <c r="B31" s="20" t="s">
        <v>34</v>
      </c>
      <c r="C31" s="6">
        <f>SUM(C4:C30)</f>
        <v>1891</v>
      </c>
      <c r="D31" s="6">
        <f t="shared" ref="D31:I31" si="0">SUM(D4:D30)</f>
        <v>433</v>
      </c>
      <c r="E31" s="6">
        <f t="shared" si="0"/>
        <v>98</v>
      </c>
      <c r="F31" s="6">
        <f t="shared" si="0"/>
        <v>68</v>
      </c>
      <c r="G31" s="6">
        <f t="shared" si="0"/>
        <v>168</v>
      </c>
      <c r="H31" s="6">
        <f t="shared" si="0"/>
        <v>5</v>
      </c>
      <c r="I31" s="6">
        <f t="shared" si="0"/>
        <v>2658</v>
      </c>
      <c r="J31" s="21"/>
    </row>
  </sheetData>
  <conditionalFormatting sqref="B4:I31">
    <cfRule type="expression" dxfId="14" priority="12">
      <formula>#REF!="Yes"</formula>
    </cfRule>
    <cfRule type="expression" dxfId="13" priority="13">
      <formula>#REF!=1</formula>
    </cfRule>
  </conditionalFormatting>
  <conditionalFormatting sqref="J4:J31">
    <cfRule type="expression" dxfId="12" priority="1">
      <formula>#REF!="Yes"</formula>
    </cfRule>
    <cfRule type="expression" dxfId="11" priority="2">
      <formula>#REF!=1</formula>
    </cfRule>
  </conditionalFormatting>
  <dataValidations xWindow="67" yWindow="628" count="11">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name of the item in this column" sqref="B3" xr:uid="{00000000-0002-0000-0000-000003000000}"/>
    <dataValidation allowBlank="1" showInputMessage="1" showErrorMessage="1" prompt="Enter the number of days it takes to reorder each item in this column" sqref="H3" xr:uid="{00000000-0002-0000-0000-000006000000}"/>
    <dataValidation allowBlank="1" showInputMessage="1" showErrorMessage="1" prompt="Enter the reorder level for each item in this column" sqref="G3" xr:uid="{00000000-0002-0000-0000-000007000000}"/>
    <dataValidation allowBlank="1" showInputMessage="1" showErrorMessage="1" prompt="This is an automated column._x000a__x000a_The inventory value for each item is automatically calculated in this column." sqref="F3" xr:uid="{00000000-0002-0000-0000-000008000000}"/>
    <dataValidation allowBlank="1" showInputMessage="1" showErrorMessage="1" prompt="Enter the quantity in stock for each item in this column" sqref="E3" xr:uid="{00000000-0002-0000-0000-000009000000}"/>
    <dataValidation allowBlank="1" showInputMessage="1" showErrorMessage="1" prompt="Enter the unit price of each item in this column" sqref="D3" xr:uid="{00000000-0002-0000-0000-00000A000000}"/>
    <dataValidation allowBlank="1" showInputMessage="1" showErrorMessage="1" prompt="Enter a description of the item in this column" sqref="C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 allowBlank="1" showInputMessage="1" showErrorMessage="1" prompt="Enter the quantity in reorder for each item in this column" sqref="I3 J3" xr:uid="{00000000-0002-0000-0000-000005000000}"/>
  </dataValidations>
  <pageMargins left="0.25" right="0.25" top="0.75" bottom="0.75" header="0.3" footer="0.3"/>
  <pageSetup scale="67" fitToHeight="0" orientation="portrait" r:id="rId1"/>
  <ignoredErrors>
    <ignoredError sqref="F4 F6:F11 F5 F12:F31" calculatedColumn="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Parking</vt:lpstr>
      <vt:lpstr>Parking!Print_Titles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2021-03-17T23:09:19Z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