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Y:\DAYZ\SERVER\"/>
    </mc:Choice>
  </mc:AlternateContent>
  <xr:revisionPtr revIDLastSave="0" documentId="13_ncr:1_{A3521522-3E1A-40AC-BE33-0F268E38D97D}" xr6:coauthVersionLast="47" xr6:coauthVersionMax="47" xr10:uidLastSave="{00000000-0000-0000-0000-000000000000}"/>
  <bookViews>
    <workbookView xWindow="-38520" yWindow="-120" windowWidth="38640" windowHeight="16440" xr2:uid="{A087EAAE-EBC6-46DA-B1F3-414A7F67B7FB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G28" i="1" s="1"/>
  <c r="B28" i="1"/>
  <c r="D27" i="1"/>
  <c r="C27" i="1"/>
  <c r="G27" i="1" s="1"/>
  <c r="B27" i="1"/>
  <c r="D26" i="1"/>
  <c r="C26" i="1"/>
  <c r="G26" i="1" s="1"/>
  <c r="B26" i="1"/>
  <c r="D25" i="1"/>
  <c r="C25" i="1"/>
  <c r="G25" i="1" s="1"/>
  <c r="B25" i="1"/>
  <c r="D24" i="1"/>
  <c r="C24" i="1"/>
  <c r="G24" i="1" s="1"/>
  <c r="B24" i="1"/>
  <c r="D23" i="1"/>
  <c r="H23" i="1" s="1"/>
  <c r="C23" i="1"/>
  <c r="G23" i="1" s="1"/>
  <c r="B23" i="1"/>
  <c r="D22" i="1"/>
  <c r="C22" i="1"/>
  <c r="G22" i="1" s="1"/>
  <c r="B22" i="1"/>
  <c r="D21" i="1"/>
  <c r="C21" i="1"/>
  <c r="G21" i="1" s="1"/>
  <c r="B21" i="1"/>
  <c r="D20" i="1"/>
  <c r="C20" i="1"/>
  <c r="G20" i="1" s="1"/>
  <c r="B20" i="1"/>
  <c r="D19" i="1"/>
  <c r="C19" i="1"/>
  <c r="G19" i="1" s="1"/>
  <c r="B19" i="1"/>
  <c r="D18" i="1"/>
  <c r="H18" i="1" s="1"/>
  <c r="C18" i="1"/>
  <c r="G18" i="1" s="1"/>
  <c r="B18" i="1"/>
  <c r="D17" i="1"/>
  <c r="C17" i="1"/>
  <c r="G17" i="1" s="1"/>
  <c r="B17" i="1"/>
  <c r="D16" i="1"/>
  <c r="C16" i="1"/>
  <c r="G16" i="1" s="1"/>
  <c r="B16" i="1"/>
  <c r="D15" i="1"/>
  <c r="H15" i="1" s="1"/>
  <c r="C15" i="1"/>
  <c r="G15" i="1" s="1"/>
  <c r="B15" i="1"/>
  <c r="D14" i="1"/>
  <c r="C14" i="1"/>
  <c r="G14" i="1" s="1"/>
  <c r="B14" i="1"/>
  <c r="D13" i="1"/>
  <c r="C13" i="1"/>
  <c r="G13" i="1" s="1"/>
  <c r="B13" i="1"/>
  <c r="D12" i="1"/>
  <c r="C12" i="1"/>
  <c r="G12" i="1" s="1"/>
  <c r="B12" i="1"/>
  <c r="D11" i="1"/>
  <c r="C11" i="1"/>
  <c r="G11" i="1" s="1"/>
  <c r="B11" i="1"/>
  <c r="D10" i="1"/>
  <c r="H10" i="1" s="1"/>
  <c r="C10" i="1"/>
  <c r="G10" i="1" s="1"/>
  <c r="B10" i="1"/>
  <c r="D9" i="1"/>
  <c r="C9" i="1"/>
  <c r="G9" i="1" s="1"/>
  <c r="B9" i="1"/>
  <c r="D8" i="1"/>
  <c r="C8" i="1"/>
  <c r="G8" i="1" s="1"/>
  <c r="B8" i="1"/>
  <c r="D7" i="1"/>
  <c r="H7" i="1" s="1"/>
  <c r="C7" i="1"/>
  <c r="G7" i="1" s="1"/>
  <c r="B7" i="1"/>
  <c r="D6" i="1"/>
  <c r="C6" i="1"/>
  <c r="G6" i="1" s="1"/>
  <c r="B6" i="1"/>
  <c r="D5" i="1"/>
  <c r="H5" i="1" s="1"/>
  <c r="C5" i="1"/>
  <c r="G5" i="1" s="1"/>
  <c r="B5" i="1"/>
  <c r="F5" i="1" s="1"/>
  <c r="H6" i="1" l="1"/>
  <c r="H9" i="1"/>
  <c r="H14" i="1"/>
  <c r="F8" i="1"/>
  <c r="F16" i="1"/>
  <c r="F24" i="1"/>
  <c r="H26" i="1"/>
  <c r="F11" i="1"/>
  <c r="H13" i="1"/>
  <c r="H21" i="1"/>
  <c r="F27" i="1"/>
  <c r="F6" i="1"/>
  <c r="H8" i="1"/>
  <c r="F14" i="1"/>
  <c r="I14" i="1" s="1"/>
  <c r="H16" i="1"/>
  <c r="I16" i="1" s="1"/>
  <c r="F22" i="1"/>
  <c r="H24" i="1"/>
  <c r="F9" i="1"/>
  <c r="I9" i="1" s="1"/>
  <c r="H11" i="1"/>
  <c r="F17" i="1"/>
  <c r="H19" i="1"/>
  <c r="F25" i="1"/>
  <c r="H27" i="1"/>
  <c r="F21" i="1"/>
  <c r="F12" i="1"/>
  <c r="I12" i="1" s="1"/>
  <c r="F20" i="1"/>
  <c r="H22" i="1"/>
  <c r="F28" i="1"/>
  <c r="F7" i="1"/>
  <c r="F15" i="1"/>
  <c r="H17" i="1"/>
  <c r="I17" i="1" s="1"/>
  <c r="F23" i="1"/>
  <c r="I23" i="1" s="1"/>
  <c r="H25" i="1"/>
  <c r="I25" i="1" s="1"/>
  <c r="F13" i="1"/>
  <c r="I13" i="1" s="1"/>
  <c r="F10" i="1"/>
  <c r="I10" i="1" s="1"/>
  <c r="H12" i="1"/>
  <c r="F18" i="1"/>
  <c r="H20" i="1"/>
  <c r="F26" i="1"/>
  <c r="H28" i="1"/>
  <c r="I5" i="1"/>
  <c r="I8" i="1"/>
  <c r="I6" i="1"/>
  <c r="I7" i="1"/>
  <c r="I15" i="1"/>
  <c r="I18" i="1"/>
  <c r="I26" i="1"/>
  <c r="F19" i="1"/>
  <c r="I19" i="1" s="1"/>
  <c r="I22" i="1" l="1"/>
  <c r="I20" i="1"/>
  <c r="I21" i="1"/>
  <c r="I24" i="1"/>
  <c r="I27" i="1"/>
  <c r="I11" i="1"/>
  <c r="I28" i="1"/>
</calcChain>
</file>

<file path=xl/sharedStrings.xml><?xml version="1.0" encoding="utf-8"?>
<sst xmlns="http://schemas.openxmlformats.org/spreadsheetml/2006/main" count="37" uniqueCount="37">
  <si>
    <t>&lt;4706.3, 22.76, 6055.7&gt; StaticObj_Wreck_Train_742_Blue_Mil_DE</t>
  </si>
  <si>
    <t>&lt;4719.853, 21, 6062&gt; StaticObj_Wreck_Train_Wagon_Flat_DE</t>
  </si>
  <si>
    <t>&lt;4721.52, 23, 6062.7&gt;  Land_Container_1Mo_DE</t>
  </si>
  <si>
    <t>&lt;4735.5, 21, 6069&gt;  StaticObj_Wreck_Train_Wagon_Flat_DE</t>
  </si>
  <si>
    <t>&lt;4736.44, 23, 6069.4&gt; Land_Container_1Moh_DE</t>
  </si>
  <si>
    <t>&lt;4748.9, 22.2, 6074.9&gt; Land_Train_Wagon_Box_DE</t>
  </si>
  <si>
    <t>&lt;4759.95, 22.2, 6079.8&gt; Land_Train_Wagon_Box_DE</t>
  </si>
  <si>
    <t>&lt;4770.95, 22.2, 6084.77&gt; Land_Train_Wagon_Box_Mil_DE</t>
  </si>
  <si>
    <t>&lt;4781.975, 22.2, 6089.7&gt; Land_Train_Wagon_Box_DE</t>
  </si>
  <si>
    <t>&lt;4793, 22.2, 6094.65&gt; Land_Train_Wagon_Box_DE</t>
  </si>
  <si>
    <t>&lt;4804.04, 22.2, 6099.6&gt; Land_Train_Wagon_Box_DE</t>
  </si>
  <si>
    <t>&lt;4815.1, 22.2, 6104.55&gt; Land_Train_Wagon_Box_Mil_DE</t>
  </si>
  <si>
    <t>&lt;4828.4, 21, 6110.5&gt; StaticObj_Train_Wagon_Flat_Industrial_Barrels_DE</t>
  </si>
  <si>
    <t>&lt;4844.23, 21, 6117.625&gt; StaticObj_Train_Wagon_Flat_Industrial_Barrels_DE</t>
  </si>
  <si>
    <t>&lt;4828.95, 23, 6110.7&gt; StaticObj_Wreck_Ural_DE (65 degrees)</t>
  </si>
  <si>
    <t>&lt;4857.3, 22.333, 6123.45&gt; StaticObj_Wreck_Train_Wagon_Tanker_Mil_DE</t>
  </si>
  <si>
    <t>&lt;4867.6, 22.333, 6128.1&gt; StaticObj_Wreck_Train_Wagon_Tanker_Mil_DE</t>
  </si>
  <si>
    <t>&lt;4880.55, 21, 6133.9&gt; StaticObj_Wreck_Train_Wagon_Flat_Mil_DE</t>
  </si>
  <si>
    <t>&lt;4878, 22.6, 6133.13&gt; Land_Wreck_Uaz_DE</t>
  </si>
  <si>
    <t>&lt;4880.5, 23.1, 6134&gt; Land_Wreck_Ikarus_DE</t>
  </si>
  <si>
    <t>&lt;4893.9, 22.2, 6139.85&gt; Land_Train_Wagon_Box_DE</t>
  </si>
  <si>
    <t>&lt;4904.88, 22.2, 6144.75&gt; Land_Train_Wagon_Box_Mil_DE</t>
  </si>
  <si>
    <t>&lt;4916.4, 22.79, 6150.07&gt; StaticObj_Wreck_Train_742_Blue_Mil_DE (246 Degrees)</t>
  </si>
  <si>
    <t>x</t>
  </si>
  <si>
    <t>y</t>
  </si>
  <si>
    <t>z</t>
  </si>
  <si>
    <t>a</t>
  </si>
  <si>
    <t>f(x)</t>
  </si>
  <si>
    <t>f(y)</t>
  </si>
  <si>
    <t>f(z)</t>
  </si>
  <si>
    <t>&lt;4845.5, 23, 6118.15&gt; StaticObj_Wreck_Trailer_Flat_DE</t>
  </si>
  <si>
    <t>Ground level Y value at the first postion, as in player's Y if standing there ↓↓↓</t>
  </si>
  <si>
    <t>Position to EventGroup Converter:</t>
  </si>
  <si>
    <t>object rotation</t>
  </si>
  <si>
    <t>ENTER</t>
  </si>
  <si>
    <t>ENTER  &lt;x,y,z&gt; typename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</si>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</sst>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i/>
      <sz val="11"/>
      <color theme="3" tint="0.89999084444715716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  <font>
      <b/>
      <sz val="11"/>
      <color theme="3" tint="0.89999084444715716"/>
      <name val="Aptos Narrow"/>
      <family val="2"/>
      <scheme val="minor"/>
    </font>
    <font>
      <b/>
      <u/>
      <sz val="14"/>
      <color theme="3" tint="0.89999084444715716"/>
      <name val="Aptos Narrow"/>
      <family val="2"/>
      <scheme val="minor"/>
    </font>
    <font>
      <b/>
      <u/>
      <sz val="18"/>
      <color theme="3" tint="0.89999084444715716"/>
      <name val="Aptos Narrow"/>
      <family val="2"/>
      <scheme val="minor"/>
    </font>
    <font>
      <sz val="14"/>
      <color theme="3" tint="0.899990844447157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3565-67AF-43F7-9AAE-9EC31F2642C8}">
  <dimension ref="A1:J28"/>
  <sheetViews>
    <sheetView tabSelected="1" workbookViewId="0">
      <selection activeCell="I31" sqref="I31"/>
    </sheetView>
  </sheetViews>
  <sheetFormatPr defaultRowHeight="15" x14ac:dyDescent="0.25"/>
  <cols>
    <col min="1" max="1" width="71.5703125" style="3" bestFit="1" customWidth="1"/>
    <col min="2" max="2" width="8.5703125" style="7" bestFit="1" customWidth="1"/>
    <col min="3" max="3" width="7" style="7" bestFit="1" customWidth="1"/>
    <col min="4" max="4" width="9" style="7" bestFit="1" customWidth="1"/>
    <col min="5" max="5" width="14" style="1" bestFit="1" customWidth="1"/>
    <col min="6" max="6" width="7" style="7" customWidth="1"/>
    <col min="7" max="7" width="6.7109375" style="7" bestFit="1" customWidth="1"/>
    <col min="8" max="8" width="7" style="7" bestFit="1" customWidth="1"/>
    <col min="9" max="9" width="150.7109375" style="1" bestFit="1" customWidth="1"/>
    <col min="10" max="16384" width="9.140625" style="3"/>
  </cols>
  <sheetData>
    <row r="1" spans="1:10" ht="24" x14ac:dyDescent="0.4">
      <c r="A1" s="11" t="s">
        <v>32</v>
      </c>
      <c r="B1" s="3"/>
      <c r="C1" s="3"/>
      <c r="D1" s="3"/>
      <c r="F1" s="3"/>
      <c r="G1" s="3"/>
      <c r="H1" s="3"/>
      <c r="I1" s="2"/>
    </row>
    <row r="2" spans="1:10" x14ac:dyDescent="0.25">
      <c r="A2" s="9" t="s">
        <v>31</v>
      </c>
      <c r="B2" s="3"/>
      <c r="C2" s="3"/>
      <c r="D2" s="3"/>
      <c r="E2" s="1" t="s">
        <v>34</v>
      </c>
      <c r="F2" s="3"/>
      <c r="G2" s="3"/>
      <c r="H2" s="3"/>
      <c r="I2" s="3"/>
    </row>
    <row r="3" spans="1:10" x14ac:dyDescent="0.25">
      <c r="A3" s="8">
        <v>20.5</v>
      </c>
      <c r="B3" s="3"/>
      <c r="C3" s="3"/>
      <c r="D3" s="3"/>
      <c r="E3" s="1" t="s">
        <v>33</v>
      </c>
      <c r="F3" s="3"/>
      <c r="G3" s="3"/>
      <c r="H3" s="3"/>
      <c r="I3" s="3"/>
    </row>
    <row r="4" spans="1:10" s="14" customFormat="1" ht="18.75" x14ac:dyDescent="0.3">
      <c r="A4" s="12" t="s">
        <v>35</v>
      </c>
      <c r="B4" s="13" t="s">
        <v>23</v>
      </c>
      <c r="C4" s="13" t="s">
        <v>24</v>
      </c>
      <c r="D4" s="13" t="s">
        <v>25</v>
      </c>
      <c r="E4" s="12" t="s">
        <v>26</v>
      </c>
      <c r="F4" s="13" t="s">
        <v>27</v>
      </c>
      <c r="G4" s="13" t="s">
        <v>28</v>
      </c>
      <c r="H4" s="13" t="s">
        <v>29</v>
      </c>
      <c r="I4" s="10" t="s">
        <v>36</v>
      </c>
    </row>
    <row r="5" spans="1:10" x14ac:dyDescent="0.25">
      <c r="A5" s="5" t="s">
        <v>0</v>
      </c>
      <c r="B5" s="7" t="str">
        <f>_xlfn.TEXTBEFORE(_xlfn.TEXTAFTER(A5,"&lt;"),",")</f>
        <v>4706.3</v>
      </c>
      <c r="C5" s="7" t="str">
        <f>_xlfn.TEXTBEFORE(_xlfn.TEXTAFTER(A5,",",1),",")</f>
        <v xml:space="preserve"> 22.76</v>
      </c>
      <c r="D5" s="7" t="str">
        <f>_xlfn.TEXTBEFORE(_xlfn.TEXTAFTER(A5,",",2),"&gt;")</f>
        <v xml:space="preserve"> 6055.7</v>
      </c>
      <c r="E5" s="6">
        <v>66</v>
      </c>
      <c r="F5" s="7">
        <f>B5-B$5</f>
        <v>0</v>
      </c>
      <c r="G5" s="7">
        <f>C5-$A$3</f>
        <v>2.2600000000000016</v>
      </c>
      <c r="H5" s="7">
        <f>D5-D$5</f>
        <v>0</v>
      </c>
      <c r="I5" s="4" t="str">
        <f>CONCATENATE("&lt;child type=","""",_xlfn.TEXTAFTER(A5,"&gt; "),"""", " deloot=","""","1","""", " lootmax=","""","3",""""," lootmin=","""","2",""""," x=","""",F5,"""", " z=","""",H5,"""", " a=","""",E5,""""," y=","""",G5,"""", "/&gt;")</f>
        <v>&lt;child type="StaticObj_Wreck_Train_742_Blue_Mil_DE" deloot="1" lootmax="3" lootmin="2" x="0" z="0" a="66" y="2.26"/&gt;</v>
      </c>
      <c r="J5" s="4"/>
    </row>
    <row r="6" spans="1:10" x14ac:dyDescent="0.25">
      <c r="A6" s="5" t="s">
        <v>1</v>
      </c>
      <c r="B6" s="7" t="str">
        <f t="shared" ref="B6:B28" si="0">_xlfn.TEXTBEFORE(_xlfn.TEXTAFTER(A6,"&lt;"),",")</f>
        <v>4719.853</v>
      </c>
      <c r="C6" s="7" t="str">
        <f t="shared" ref="C6:C28" si="1">_xlfn.TEXTBEFORE(_xlfn.TEXTAFTER(A6,",",1),",")</f>
        <v xml:space="preserve"> 21</v>
      </c>
      <c r="D6" s="7" t="str">
        <f t="shared" ref="D6:D28" si="2">_xlfn.TEXTBEFORE(_xlfn.TEXTAFTER(A6,",",2),"&gt;")</f>
        <v xml:space="preserve"> 6062</v>
      </c>
      <c r="E6" s="6">
        <v>66</v>
      </c>
      <c r="F6" s="7">
        <f t="shared" ref="F6:F28" si="3">B6-B$5</f>
        <v>13.552999999999884</v>
      </c>
      <c r="G6" s="7">
        <f t="shared" ref="G6:G28" si="4">C6-$A$3</f>
        <v>0.5</v>
      </c>
      <c r="H6" s="7">
        <f t="shared" ref="H6:H28" si="5">D6-D$5</f>
        <v>6.3000000000001819</v>
      </c>
      <c r="I6" s="4" t="str">
        <f t="shared" ref="I6:I28" si="6">CONCATENATE("&lt;child type=","""",_xlfn.TEXTAFTER(A6,"&gt; "),"""", " deloot=","""","1","""", " lootmax=","""","3",""""," lootmin=","""","2",""""," x=","""",F6,"""", " z=","""",H6,"""", " a=","""",E6,""""," y=","""",G6,"""", "/&gt;")</f>
        <v>&lt;child type="StaticObj_Wreck_Train_Wagon_Flat_DE" deloot="1" lootmax="3" lootmin="2" x="13.5529999999999" z="6.30000000000018" a="66" y="0.5"/&gt;</v>
      </c>
    </row>
    <row r="7" spans="1:10" x14ac:dyDescent="0.25">
      <c r="A7" s="5" t="s">
        <v>2</v>
      </c>
      <c r="B7" s="7" t="str">
        <f t="shared" si="0"/>
        <v>4721.52</v>
      </c>
      <c r="C7" s="7" t="str">
        <f t="shared" si="1"/>
        <v xml:space="preserve"> 23</v>
      </c>
      <c r="D7" s="7" t="str">
        <f t="shared" si="2"/>
        <v xml:space="preserve"> 6062.7</v>
      </c>
      <c r="E7" s="6">
        <v>66</v>
      </c>
      <c r="F7" s="7">
        <f t="shared" si="3"/>
        <v>15.220000000000255</v>
      </c>
      <c r="G7" s="7">
        <f t="shared" si="4"/>
        <v>2.5</v>
      </c>
      <c r="H7" s="7">
        <f t="shared" si="5"/>
        <v>7</v>
      </c>
      <c r="I7" s="4" t="str">
        <f t="shared" si="6"/>
        <v>&lt;child type=" Land_Container_1Mo_DE" deloot="1" lootmax="3" lootmin="2" x="15.2200000000003" z="7" a="66" y="2.5"/&gt;</v>
      </c>
    </row>
    <row r="8" spans="1:10" x14ac:dyDescent="0.25">
      <c r="A8" s="5" t="s">
        <v>3</v>
      </c>
      <c r="B8" s="7" t="str">
        <f t="shared" si="0"/>
        <v>4735.5</v>
      </c>
      <c r="C8" s="7" t="str">
        <f t="shared" si="1"/>
        <v xml:space="preserve"> 21</v>
      </c>
      <c r="D8" s="7" t="str">
        <f t="shared" si="2"/>
        <v xml:space="preserve"> 6069</v>
      </c>
      <c r="E8" s="6">
        <v>66</v>
      </c>
      <c r="F8" s="7">
        <f t="shared" si="3"/>
        <v>29.199999999999818</v>
      </c>
      <c r="G8" s="7">
        <f t="shared" si="4"/>
        <v>0.5</v>
      </c>
      <c r="H8" s="7">
        <f t="shared" si="5"/>
        <v>13.300000000000182</v>
      </c>
      <c r="I8" s="4" t="str">
        <f t="shared" si="6"/>
        <v>&lt;child type=" StaticObj_Wreck_Train_Wagon_Flat_DE" deloot="1" lootmax="3" lootmin="2" x="29.1999999999998" z="13.3000000000002" a="66" y="0.5"/&gt;</v>
      </c>
    </row>
    <row r="9" spans="1:10" x14ac:dyDescent="0.25">
      <c r="A9" s="5" t="s">
        <v>4</v>
      </c>
      <c r="B9" s="7" t="str">
        <f t="shared" si="0"/>
        <v>4736.44</v>
      </c>
      <c r="C9" s="7" t="str">
        <f t="shared" si="1"/>
        <v xml:space="preserve"> 23</v>
      </c>
      <c r="D9" s="7" t="str">
        <f t="shared" si="2"/>
        <v xml:space="preserve"> 6069.4</v>
      </c>
      <c r="E9" s="6">
        <v>66</v>
      </c>
      <c r="F9" s="7">
        <f t="shared" si="3"/>
        <v>30.139999999999418</v>
      </c>
      <c r="G9" s="7">
        <f t="shared" si="4"/>
        <v>2.5</v>
      </c>
      <c r="H9" s="7">
        <f t="shared" si="5"/>
        <v>13.699999999999818</v>
      </c>
      <c r="I9" s="4" t="str">
        <f t="shared" si="6"/>
        <v>&lt;child type="Land_Container_1Moh_DE" deloot="1" lootmax="3" lootmin="2" x="30.1399999999994" z="13.6999999999998" a="66" y="2.5"/&gt;</v>
      </c>
    </row>
    <row r="10" spans="1:10" x14ac:dyDescent="0.25">
      <c r="A10" s="5" t="s">
        <v>5</v>
      </c>
      <c r="B10" s="7" t="str">
        <f t="shared" si="0"/>
        <v>4748.9</v>
      </c>
      <c r="C10" s="7" t="str">
        <f t="shared" si="1"/>
        <v xml:space="preserve"> 22.2</v>
      </c>
      <c r="D10" s="7" t="str">
        <f t="shared" si="2"/>
        <v xml:space="preserve"> 6074.9</v>
      </c>
      <c r="E10" s="6">
        <v>66</v>
      </c>
      <c r="F10" s="7">
        <f t="shared" si="3"/>
        <v>42.599999999999454</v>
      </c>
      <c r="G10" s="7">
        <f t="shared" si="4"/>
        <v>1.6999999999999993</v>
      </c>
      <c r="H10" s="7">
        <f t="shared" si="5"/>
        <v>19.199999999999818</v>
      </c>
      <c r="I10" s="4" t="str">
        <f t="shared" si="6"/>
        <v>&lt;child type="Land_Train_Wagon_Box_DE" deloot="1" lootmax="3" lootmin="2" x="42.5999999999995" z="19.1999999999998" a="66" y="1.7"/&gt;</v>
      </c>
    </row>
    <row r="11" spans="1:10" x14ac:dyDescent="0.25">
      <c r="A11" s="5" t="s">
        <v>6</v>
      </c>
      <c r="B11" s="7" t="str">
        <f t="shared" si="0"/>
        <v>4759.95</v>
      </c>
      <c r="C11" s="7" t="str">
        <f t="shared" si="1"/>
        <v xml:space="preserve"> 22.2</v>
      </c>
      <c r="D11" s="7" t="str">
        <f t="shared" si="2"/>
        <v xml:space="preserve"> 6079.8</v>
      </c>
      <c r="E11" s="6">
        <v>66</v>
      </c>
      <c r="F11" s="7">
        <f t="shared" si="3"/>
        <v>53.649999999999636</v>
      </c>
      <c r="G11" s="7">
        <f t="shared" si="4"/>
        <v>1.6999999999999993</v>
      </c>
      <c r="H11" s="7">
        <f t="shared" si="5"/>
        <v>24.100000000000364</v>
      </c>
      <c r="I11" s="4" t="str">
        <f t="shared" si="6"/>
        <v>&lt;child type="Land_Train_Wagon_Box_DE" deloot="1" lootmax="3" lootmin="2" x="53.6499999999996" z="24.1000000000004" a="66" y="1.7"/&gt;</v>
      </c>
    </row>
    <row r="12" spans="1:10" x14ac:dyDescent="0.25">
      <c r="A12" s="5" t="s">
        <v>7</v>
      </c>
      <c r="B12" s="7" t="str">
        <f t="shared" si="0"/>
        <v>4770.95</v>
      </c>
      <c r="C12" s="7" t="str">
        <f t="shared" si="1"/>
        <v xml:space="preserve"> 22.2</v>
      </c>
      <c r="D12" s="7" t="str">
        <f t="shared" si="2"/>
        <v xml:space="preserve"> 6084.77</v>
      </c>
      <c r="E12" s="6">
        <v>66</v>
      </c>
      <c r="F12" s="7">
        <f t="shared" si="3"/>
        <v>64.649999999999636</v>
      </c>
      <c r="G12" s="7">
        <f t="shared" si="4"/>
        <v>1.6999999999999993</v>
      </c>
      <c r="H12" s="7">
        <f t="shared" si="5"/>
        <v>29.070000000000618</v>
      </c>
      <c r="I12" s="4" t="str">
        <f t="shared" si="6"/>
        <v>&lt;child type="Land_Train_Wagon_Box_Mil_DE" deloot="1" lootmax="3" lootmin="2" x="64.6499999999996" z="29.0700000000006" a="66" y="1.7"/&gt;</v>
      </c>
    </row>
    <row r="13" spans="1:10" x14ac:dyDescent="0.25">
      <c r="A13" s="5" t="s">
        <v>8</v>
      </c>
      <c r="B13" s="7" t="str">
        <f t="shared" si="0"/>
        <v>4781.975</v>
      </c>
      <c r="C13" s="7" t="str">
        <f t="shared" si="1"/>
        <v xml:space="preserve"> 22.2</v>
      </c>
      <c r="D13" s="7" t="str">
        <f t="shared" si="2"/>
        <v xml:space="preserve"> 6089.7</v>
      </c>
      <c r="E13" s="6">
        <v>66</v>
      </c>
      <c r="F13" s="7">
        <f t="shared" si="3"/>
        <v>75.675000000000182</v>
      </c>
      <c r="G13" s="7">
        <f t="shared" si="4"/>
        <v>1.6999999999999993</v>
      </c>
      <c r="H13" s="7">
        <f t="shared" si="5"/>
        <v>34</v>
      </c>
      <c r="I13" s="4" t="str">
        <f t="shared" si="6"/>
        <v>&lt;child type="Land_Train_Wagon_Box_DE" deloot="1" lootmax="3" lootmin="2" x="75.6750000000002" z="34" a="66" y="1.7"/&gt;</v>
      </c>
    </row>
    <row r="14" spans="1:10" x14ac:dyDescent="0.25">
      <c r="A14" s="5" t="s">
        <v>9</v>
      </c>
      <c r="B14" s="7" t="str">
        <f t="shared" si="0"/>
        <v>4793</v>
      </c>
      <c r="C14" s="7" t="str">
        <f t="shared" si="1"/>
        <v xml:space="preserve"> 22.2</v>
      </c>
      <c r="D14" s="7" t="str">
        <f t="shared" si="2"/>
        <v xml:space="preserve"> 6094.65</v>
      </c>
      <c r="E14" s="6">
        <v>66</v>
      </c>
      <c r="F14" s="7">
        <f t="shared" si="3"/>
        <v>86.699999999999818</v>
      </c>
      <c r="G14" s="7">
        <f t="shared" si="4"/>
        <v>1.6999999999999993</v>
      </c>
      <c r="H14" s="7">
        <f t="shared" si="5"/>
        <v>38.949999999999818</v>
      </c>
      <c r="I14" s="4" t="str">
        <f t="shared" si="6"/>
        <v>&lt;child type="Land_Train_Wagon_Box_DE" deloot="1" lootmax="3" lootmin="2" x="86.6999999999998" z="38.9499999999998" a="66" y="1.7"/&gt;</v>
      </c>
    </row>
    <row r="15" spans="1:10" x14ac:dyDescent="0.25">
      <c r="A15" s="5" t="s">
        <v>10</v>
      </c>
      <c r="B15" s="7" t="str">
        <f t="shared" si="0"/>
        <v>4804.04</v>
      </c>
      <c r="C15" s="7" t="str">
        <f t="shared" si="1"/>
        <v xml:space="preserve"> 22.2</v>
      </c>
      <c r="D15" s="7" t="str">
        <f t="shared" si="2"/>
        <v xml:space="preserve"> 6099.6</v>
      </c>
      <c r="E15" s="6">
        <v>66</v>
      </c>
      <c r="F15" s="7">
        <f t="shared" si="3"/>
        <v>97.739999999999782</v>
      </c>
      <c r="G15" s="7">
        <f t="shared" si="4"/>
        <v>1.6999999999999993</v>
      </c>
      <c r="H15" s="7">
        <f t="shared" si="5"/>
        <v>43.900000000000546</v>
      </c>
      <c r="I15" s="4" t="str">
        <f t="shared" si="6"/>
        <v>&lt;child type="Land_Train_Wagon_Box_DE" deloot="1" lootmax="3" lootmin="2" x="97.7399999999998" z="43.9000000000005" a="66" y="1.7"/&gt;</v>
      </c>
    </row>
    <row r="16" spans="1:10" x14ac:dyDescent="0.25">
      <c r="A16" s="5" t="s">
        <v>11</v>
      </c>
      <c r="B16" s="7" t="str">
        <f t="shared" si="0"/>
        <v>4815.1</v>
      </c>
      <c r="C16" s="7" t="str">
        <f t="shared" si="1"/>
        <v xml:space="preserve"> 22.2</v>
      </c>
      <c r="D16" s="7" t="str">
        <f t="shared" si="2"/>
        <v xml:space="preserve"> 6104.55</v>
      </c>
      <c r="E16" s="6">
        <v>66</v>
      </c>
      <c r="F16" s="7">
        <f t="shared" si="3"/>
        <v>108.80000000000018</v>
      </c>
      <c r="G16" s="7">
        <f t="shared" si="4"/>
        <v>1.6999999999999993</v>
      </c>
      <c r="H16" s="7">
        <f t="shared" si="5"/>
        <v>48.850000000000364</v>
      </c>
      <c r="I16" s="4" t="str">
        <f t="shared" si="6"/>
        <v>&lt;child type="Land_Train_Wagon_Box_Mil_DE" deloot="1" lootmax="3" lootmin="2" x="108.8" z="48.8500000000004" a="66" y="1.7"/&gt;</v>
      </c>
    </row>
    <row r="17" spans="1:9" x14ac:dyDescent="0.25">
      <c r="A17" s="5" t="s">
        <v>12</v>
      </c>
      <c r="B17" s="7" t="str">
        <f t="shared" si="0"/>
        <v>4828.4</v>
      </c>
      <c r="C17" s="7" t="str">
        <f t="shared" si="1"/>
        <v xml:space="preserve"> 21</v>
      </c>
      <c r="D17" s="7" t="str">
        <f t="shared" si="2"/>
        <v xml:space="preserve"> 6110.5</v>
      </c>
      <c r="E17" s="6">
        <v>66</v>
      </c>
      <c r="F17" s="7">
        <f t="shared" si="3"/>
        <v>122.09999999999945</v>
      </c>
      <c r="G17" s="7">
        <f t="shared" si="4"/>
        <v>0.5</v>
      </c>
      <c r="H17" s="7">
        <f t="shared" si="5"/>
        <v>54.800000000000182</v>
      </c>
      <c r="I17" s="4" t="str">
        <f t="shared" si="6"/>
        <v>&lt;child type="StaticObj_Train_Wagon_Flat_Industrial_Barrels_DE" deloot="1" lootmax="3" lootmin="2" x="122.099999999999" z="54.8000000000002" a="66" y="0.5"/&gt;</v>
      </c>
    </row>
    <row r="18" spans="1:9" x14ac:dyDescent="0.25">
      <c r="A18" s="5" t="s">
        <v>13</v>
      </c>
      <c r="B18" s="7" t="str">
        <f t="shared" si="0"/>
        <v>4844.23</v>
      </c>
      <c r="C18" s="7" t="str">
        <f t="shared" si="1"/>
        <v xml:space="preserve"> 21</v>
      </c>
      <c r="D18" s="7" t="str">
        <f t="shared" si="2"/>
        <v xml:space="preserve"> 6117.625</v>
      </c>
      <c r="E18" s="6">
        <v>66</v>
      </c>
      <c r="F18" s="7">
        <f t="shared" si="3"/>
        <v>137.92999999999938</v>
      </c>
      <c r="G18" s="7">
        <f t="shared" si="4"/>
        <v>0.5</v>
      </c>
      <c r="H18" s="7">
        <f t="shared" si="5"/>
        <v>61.925000000000182</v>
      </c>
      <c r="I18" s="4" t="str">
        <f t="shared" si="6"/>
        <v>&lt;child type="StaticObj_Train_Wagon_Flat_Industrial_Barrels_DE" deloot="1" lootmax="3" lootmin="2" x="137.929999999999" z="61.9250000000002" a="66" y="0.5"/&gt;</v>
      </c>
    </row>
    <row r="19" spans="1:9" x14ac:dyDescent="0.25">
      <c r="A19" s="5" t="s">
        <v>30</v>
      </c>
      <c r="B19" s="7" t="str">
        <f t="shared" si="0"/>
        <v>4845.5</v>
      </c>
      <c r="C19" s="7" t="str">
        <f t="shared" si="1"/>
        <v xml:space="preserve"> 23</v>
      </c>
      <c r="D19" s="7" t="str">
        <f t="shared" si="2"/>
        <v xml:space="preserve"> 6118.15</v>
      </c>
      <c r="E19" s="6">
        <v>63</v>
      </c>
      <c r="F19" s="7">
        <f t="shared" si="3"/>
        <v>139.19999999999982</v>
      </c>
      <c r="G19" s="7">
        <f t="shared" si="4"/>
        <v>2.5</v>
      </c>
      <c r="H19" s="7">
        <f t="shared" si="5"/>
        <v>62.449999999999818</v>
      </c>
      <c r="I19" s="4" t="str">
        <f t="shared" si="6"/>
        <v>&lt;child type="StaticObj_Wreck_Trailer_Flat_DE" deloot="1" lootmax="3" lootmin="2" x="139.2" z="62.4499999999998" a="63" y="2.5"/&gt;</v>
      </c>
    </row>
    <row r="20" spans="1:9" x14ac:dyDescent="0.25">
      <c r="A20" s="5" t="s">
        <v>14</v>
      </c>
      <c r="B20" s="7" t="str">
        <f t="shared" si="0"/>
        <v>4828.95</v>
      </c>
      <c r="C20" s="7" t="str">
        <f t="shared" si="1"/>
        <v xml:space="preserve"> 23</v>
      </c>
      <c r="D20" s="7" t="str">
        <f t="shared" si="2"/>
        <v xml:space="preserve"> 6110.7</v>
      </c>
      <c r="E20" s="6">
        <v>65</v>
      </c>
      <c r="F20" s="7">
        <f t="shared" si="3"/>
        <v>122.64999999999964</v>
      </c>
      <c r="G20" s="7">
        <f t="shared" si="4"/>
        <v>2.5</v>
      </c>
      <c r="H20" s="7">
        <f t="shared" si="5"/>
        <v>55</v>
      </c>
      <c r="I20" s="4" t="str">
        <f t="shared" si="6"/>
        <v>&lt;child type="StaticObj_Wreck_Ural_DE (65 degrees)" deloot="1" lootmax="3" lootmin="2" x="122.65" z="55" a="65" y="2.5"/&gt;</v>
      </c>
    </row>
    <row r="21" spans="1:9" x14ac:dyDescent="0.25">
      <c r="A21" s="5" t="s">
        <v>15</v>
      </c>
      <c r="B21" s="7" t="str">
        <f t="shared" si="0"/>
        <v>4857.3</v>
      </c>
      <c r="C21" s="7" t="str">
        <f t="shared" si="1"/>
        <v xml:space="preserve"> 22.333</v>
      </c>
      <c r="D21" s="7" t="str">
        <f t="shared" si="2"/>
        <v xml:space="preserve"> 6123.45</v>
      </c>
      <c r="E21" s="6">
        <v>66</v>
      </c>
      <c r="F21" s="7">
        <f t="shared" si="3"/>
        <v>151</v>
      </c>
      <c r="G21" s="7">
        <f t="shared" si="4"/>
        <v>1.8329999999999984</v>
      </c>
      <c r="H21" s="7">
        <f t="shared" si="5"/>
        <v>67.75</v>
      </c>
      <c r="I21" s="4" t="str">
        <f t="shared" si="6"/>
        <v>&lt;child type="StaticObj_Wreck_Train_Wagon_Tanker_Mil_DE" deloot="1" lootmax="3" lootmin="2" x="151" z="67.75" a="66" y="1.833"/&gt;</v>
      </c>
    </row>
    <row r="22" spans="1:9" x14ac:dyDescent="0.25">
      <c r="A22" s="5" t="s">
        <v>16</v>
      </c>
      <c r="B22" s="7" t="str">
        <f t="shared" si="0"/>
        <v>4867.6</v>
      </c>
      <c r="C22" s="7" t="str">
        <f t="shared" si="1"/>
        <v xml:space="preserve"> 22.333</v>
      </c>
      <c r="D22" s="7" t="str">
        <f t="shared" si="2"/>
        <v xml:space="preserve"> 6128.1</v>
      </c>
      <c r="E22" s="6">
        <v>66</v>
      </c>
      <c r="F22" s="7">
        <f t="shared" si="3"/>
        <v>161.30000000000018</v>
      </c>
      <c r="G22" s="7">
        <f t="shared" si="4"/>
        <v>1.8329999999999984</v>
      </c>
      <c r="H22" s="7">
        <f t="shared" si="5"/>
        <v>72.400000000000546</v>
      </c>
      <c r="I22" s="4" t="str">
        <f t="shared" si="6"/>
        <v>&lt;child type="StaticObj_Wreck_Train_Wagon_Tanker_Mil_DE" deloot="1" lootmax="3" lootmin="2" x="161.3" z="72.4000000000005" a="66" y="1.833"/&gt;</v>
      </c>
    </row>
    <row r="23" spans="1:9" x14ac:dyDescent="0.25">
      <c r="A23" s="5" t="s">
        <v>17</v>
      </c>
      <c r="B23" s="7" t="str">
        <f t="shared" si="0"/>
        <v>4880.55</v>
      </c>
      <c r="C23" s="7" t="str">
        <f t="shared" si="1"/>
        <v xml:space="preserve"> 21</v>
      </c>
      <c r="D23" s="7" t="str">
        <f t="shared" si="2"/>
        <v xml:space="preserve"> 6133.9</v>
      </c>
      <c r="E23" s="6">
        <v>66</v>
      </c>
      <c r="F23" s="7">
        <f t="shared" si="3"/>
        <v>174.25</v>
      </c>
      <c r="G23" s="7">
        <f t="shared" si="4"/>
        <v>0.5</v>
      </c>
      <c r="H23" s="7">
        <f t="shared" si="5"/>
        <v>78.199999999999818</v>
      </c>
      <c r="I23" s="4" t="str">
        <f t="shared" si="6"/>
        <v>&lt;child type="StaticObj_Wreck_Train_Wagon_Flat_Mil_DE" deloot="1" lootmax="3" lootmin="2" x="174.25" z="78.1999999999998" a="66" y="0.5"/&gt;</v>
      </c>
    </row>
    <row r="24" spans="1:9" x14ac:dyDescent="0.25">
      <c r="A24" s="5" t="s">
        <v>18</v>
      </c>
      <c r="B24" s="7" t="str">
        <f t="shared" si="0"/>
        <v>4878</v>
      </c>
      <c r="C24" s="7" t="str">
        <f t="shared" si="1"/>
        <v xml:space="preserve"> 22.6</v>
      </c>
      <c r="D24" s="7" t="str">
        <f t="shared" si="2"/>
        <v xml:space="preserve"> 6133.13</v>
      </c>
      <c r="E24" s="6">
        <v>66</v>
      </c>
      <c r="F24" s="7">
        <f t="shared" si="3"/>
        <v>171.69999999999982</v>
      </c>
      <c r="G24" s="7">
        <f t="shared" si="4"/>
        <v>2.1000000000000014</v>
      </c>
      <c r="H24" s="7">
        <f t="shared" si="5"/>
        <v>77.430000000000291</v>
      </c>
      <c r="I24" s="4" t="str">
        <f t="shared" si="6"/>
        <v>&lt;child type="Land_Wreck_Uaz_DE" deloot="1" lootmax="3" lootmin="2" x="171.7" z="77.4300000000003" a="66" y="2.1"/&gt;</v>
      </c>
    </row>
    <row r="25" spans="1:9" x14ac:dyDescent="0.25">
      <c r="A25" s="5" t="s">
        <v>19</v>
      </c>
      <c r="B25" s="7" t="str">
        <f t="shared" si="0"/>
        <v>4880.5</v>
      </c>
      <c r="C25" s="7" t="str">
        <f t="shared" si="1"/>
        <v xml:space="preserve"> 23.1</v>
      </c>
      <c r="D25" s="7" t="str">
        <f t="shared" si="2"/>
        <v xml:space="preserve"> 6134</v>
      </c>
      <c r="E25" s="6">
        <v>66</v>
      </c>
      <c r="F25" s="7">
        <f t="shared" si="3"/>
        <v>174.19999999999982</v>
      </c>
      <c r="G25" s="7">
        <f t="shared" si="4"/>
        <v>2.6000000000000014</v>
      </c>
      <c r="H25" s="7">
        <f t="shared" si="5"/>
        <v>78.300000000000182</v>
      </c>
      <c r="I25" s="4" t="str">
        <f t="shared" si="6"/>
        <v>&lt;child type="Land_Wreck_Ikarus_DE" deloot="1" lootmax="3" lootmin="2" x="174.2" z="78.3000000000002" a="66" y="2.6"/&gt;</v>
      </c>
    </row>
    <row r="26" spans="1:9" x14ac:dyDescent="0.25">
      <c r="A26" s="5" t="s">
        <v>20</v>
      </c>
      <c r="B26" s="7" t="str">
        <f t="shared" si="0"/>
        <v>4893.9</v>
      </c>
      <c r="C26" s="7" t="str">
        <f t="shared" si="1"/>
        <v xml:space="preserve"> 22.2</v>
      </c>
      <c r="D26" s="7" t="str">
        <f t="shared" si="2"/>
        <v xml:space="preserve"> 6139.85</v>
      </c>
      <c r="E26" s="6">
        <v>66</v>
      </c>
      <c r="F26" s="7">
        <f t="shared" si="3"/>
        <v>187.59999999999945</v>
      </c>
      <c r="G26" s="7">
        <f t="shared" si="4"/>
        <v>1.6999999999999993</v>
      </c>
      <c r="H26" s="7">
        <f t="shared" si="5"/>
        <v>84.150000000000546</v>
      </c>
      <c r="I26" s="4" t="str">
        <f t="shared" si="6"/>
        <v>&lt;child type="Land_Train_Wagon_Box_DE" deloot="1" lootmax="3" lootmin="2" x="187.599999999999" z="84.1500000000005" a="66" y="1.7"/&gt;</v>
      </c>
    </row>
    <row r="27" spans="1:9" x14ac:dyDescent="0.25">
      <c r="A27" s="5" t="s">
        <v>21</v>
      </c>
      <c r="B27" s="7" t="str">
        <f t="shared" si="0"/>
        <v>4904.88</v>
      </c>
      <c r="C27" s="7" t="str">
        <f t="shared" si="1"/>
        <v xml:space="preserve"> 22.2</v>
      </c>
      <c r="D27" s="7" t="str">
        <f t="shared" si="2"/>
        <v xml:space="preserve"> 6144.75</v>
      </c>
      <c r="E27" s="6">
        <v>66</v>
      </c>
      <c r="F27" s="7">
        <f t="shared" si="3"/>
        <v>198.57999999999993</v>
      </c>
      <c r="G27" s="7">
        <f t="shared" si="4"/>
        <v>1.6999999999999993</v>
      </c>
      <c r="H27" s="7">
        <f t="shared" si="5"/>
        <v>89.050000000000182</v>
      </c>
      <c r="I27" s="4" t="str">
        <f t="shared" si="6"/>
        <v>&lt;child type="Land_Train_Wagon_Box_Mil_DE" deloot="1" lootmax="3" lootmin="2" x="198.58" z="89.0500000000002" a="66" y="1.7"/&gt;</v>
      </c>
    </row>
    <row r="28" spans="1:9" x14ac:dyDescent="0.25">
      <c r="A28" s="5" t="s">
        <v>22</v>
      </c>
      <c r="B28" s="7" t="str">
        <f t="shared" si="0"/>
        <v>4916.4</v>
      </c>
      <c r="C28" s="7" t="str">
        <f t="shared" si="1"/>
        <v xml:space="preserve"> 22.79</v>
      </c>
      <c r="D28" s="7" t="str">
        <f t="shared" si="2"/>
        <v xml:space="preserve"> 6150.07</v>
      </c>
      <c r="E28" s="6">
        <v>246</v>
      </c>
      <c r="F28" s="7">
        <f t="shared" si="3"/>
        <v>210.09999999999945</v>
      </c>
      <c r="G28" s="7">
        <f t="shared" si="4"/>
        <v>2.2899999999999991</v>
      </c>
      <c r="H28" s="7">
        <f t="shared" si="5"/>
        <v>94.369999999999891</v>
      </c>
      <c r="I28" s="4" t="str">
        <f t="shared" si="6"/>
        <v>&lt;child type="StaticObj_Wreck_Train_742_Blue_Mil_DE (246 Degrees)" deloot="1" lootmax="3" lootmin="2" x="210.099999999999" z="94.3699999999999" a="246" y="2.29"/&gt;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Vohs</dc:creator>
  <cp:lastModifiedBy>Jake Vohs</cp:lastModifiedBy>
  <dcterms:created xsi:type="dcterms:W3CDTF">2024-07-30T07:59:42Z</dcterms:created>
  <dcterms:modified xsi:type="dcterms:W3CDTF">2024-07-31T02:13:53Z</dcterms:modified>
</cp:coreProperties>
</file>