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cuments\fall.2022\Biostats\Week4\Hypothesis_Testing\"/>
    </mc:Choice>
  </mc:AlternateContent>
  <xr:revisionPtr revIDLastSave="0" documentId="13_ncr:1_{32FE6824-7816-44FD-AE2A-688B47160978}" xr6:coauthVersionLast="47" xr6:coauthVersionMax="47" xr10:uidLastSave="{00000000-0000-0000-0000-000000000000}"/>
  <bookViews>
    <workbookView xWindow="-98" yWindow="-98" windowWidth="21795" windowHeight="13695" xr2:uid="{D0996485-8A5C-4AAF-8589-543305604689}"/>
  </bookViews>
  <sheets>
    <sheet name="percentile_practice" sheetId="1" r:id="rId1"/>
    <sheet name="SE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E5" i="2"/>
  <c r="C5" i="2"/>
  <c r="D5" i="2"/>
  <c r="C2" i="2"/>
  <c r="A2" i="2"/>
  <c r="F6" i="1"/>
  <c r="E6" i="1"/>
  <c r="D6" i="1"/>
  <c r="F5" i="1"/>
  <c r="F4" i="1"/>
  <c r="F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3" i="1"/>
  <c r="D5" i="1"/>
  <c r="E5" i="1"/>
  <c r="D4" i="1"/>
  <c r="E4" i="1"/>
  <c r="E3" i="1"/>
  <c r="D3" i="1"/>
  <c r="A3" i="1"/>
  <c r="A4" i="1" s="1"/>
  <c r="A2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C1" i="1" l="1"/>
</calcChain>
</file>

<file path=xl/sharedStrings.xml><?xml version="1.0" encoding="utf-8"?>
<sst xmlns="http://schemas.openxmlformats.org/spreadsheetml/2006/main" count="21" uniqueCount="21">
  <si>
    <t>percentile_practice</t>
  </si>
  <si>
    <t>Total</t>
  </si>
  <si>
    <t xml:space="preserve">95th </t>
  </si>
  <si>
    <t>5th</t>
  </si>
  <si>
    <t>97.5th</t>
  </si>
  <si>
    <t>Function</t>
  </si>
  <si>
    <t>Rank_Manual</t>
  </si>
  <si>
    <t>Manual value</t>
  </si>
  <si>
    <t>Rank</t>
  </si>
  <si>
    <t xml:space="preserve">2.5th 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</si>
  <si>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value of BP that is found at the 95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percentile? </t>
    </r>
    <r>
      <rPr>
        <sz val="11"/>
        <color rgb="FFFF0000"/>
        <rFont val="Calibri"/>
        <family val="2"/>
        <scheme val="minor"/>
      </rPr>
      <t>27 (58</t>
    </r>
    <r>
      <rPr>
        <vertAlign val="superscript"/>
        <sz val="11"/>
        <color rgb="FFFF0000"/>
        <rFont val="Calibri"/>
        <family val="2"/>
        <scheme val="minor"/>
      </rPr>
      <t>th</t>
    </r>
    <r>
      <rPr>
        <sz val="11"/>
        <color rgb="FFFF0000"/>
        <rFont val="Calibri"/>
        <family val="2"/>
        <scheme val="minor"/>
      </rPr>
      <t xml:space="preserve"> rank)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</si>
  <si>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value of BP that is found at the 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percentile? </t>
    </r>
    <r>
      <rPr>
        <sz val="11"/>
        <color rgb="FFFF0000"/>
        <rFont val="Calibri"/>
        <family val="2"/>
        <scheme val="minor"/>
      </rPr>
      <t>-27 or -26 (3</t>
    </r>
    <r>
      <rPr>
        <vertAlign val="superscript"/>
        <sz val="11"/>
        <color rgb="FFFF0000"/>
        <rFont val="Calibri"/>
        <family val="2"/>
        <scheme val="minor"/>
      </rPr>
      <t>rd</t>
    </r>
    <r>
      <rPr>
        <sz val="11"/>
        <color rgb="FFFF0000"/>
        <rFont val="Calibri"/>
        <family val="2"/>
        <scheme val="minor"/>
      </rPr>
      <t xml:space="preserve"> rank)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</si>
  <si>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value of BP that is found at the 97.5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percentile? </t>
    </r>
    <r>
      <rPr>
        <sz val="11"/>
        <color rgb="FFFF0000"/>
        <rFont val="Calibri"/>
        <family val="2"/>
        <scheme val="minor"/>
      </rPr>
      <t>27 or 28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</si>
  <si>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What is the value of BP that is found at the 2.5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percentile? </t>
    </r>
    <r>
      <rPr>
        <sz val="11"/>
        <color rgb="FFFF0000"/>
        <rFont val="Calibri"/>
        <family val="2"/>
        <scheme val="minor"/>
      </rPr>
      <t>-29</t>
    </r>
  </si>
  <si>
    <t>sample</t>
  </si>
  <si>
    <t>SEM</t>
  </si>
  <si>
    <t>Sd</t>
  </si>
  <si>
    <t>SEM is used when we ask the question of repeated sampling and our test value</t>
  </si>
  <si>
    <t>z-score</t>
  </si>
  <si>
    <t>Mean_pop</t>
  </si>
  <si>
    <t>Mean_sample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</si>
</sst>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indent="4"/>
    </xf>
    <xf numFmtId="2" fontId="0" fillId="0" borderId="0" xfId="0" applyNumberFormat="1" applyAlignment="1">
      <alignment horizont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6016-6934-4F21-9D16-4C8040FC7B28}">
  <dimension ref="A1:F62"/>
  <sheetViews>
    <sheetView tabSelected="1" workbookViewId="0">
      <selection activeCell="E10" sqref="E10"/>
    </sheetView>
  </sheetViews>
  <sheetFormatPr defaultRowHeight="14.25" x14ac:dyDescent="0.45"/>
  <cols>
    <col min="1" max="1" width="17.33203125" customWidth="1"/>
    <col min="2" max="2" width="23.33203125" customWidth="1"/>
    <col min="4" max="4" width="24.33203125" customWidth="1"/>
    <col min="5" max="5" width="12.53125" customWidth="1"/>
    <col min="6" max="6" width="16.265625" customWidth="1"/>
  </cols>
  <sheetData>
    <row r="1" spans="1:6" ht="18" x14ac:dyDescent="0.55000000000000004">
      <c r="A1" s="6" t="s">
        <v>0</v>
      </c>
      <c r="B1" s="6" t="s">
        <v>8</v>
      </c>
      <c r="C1" s="3">
        <f>COUNT(A2:A62)</f>
        <v>61</v>
      </c>
      <c r="D1" s="3" t="s">
        <v>1</v>
      </c>
      <c r="E1" s="3"/>
      <c r="F1" s="3"/>
    </row>
    <row r="2" spans="1:6" ht="18" x14ac:dyDescent="0.55000000000000004">
      <c r="A2">
        <f>30</f>
        <v>30</v>
      </c>
      <c r="B2">
        <v>61</v>
      </c>
      <c r="C2" s="3"/>
      <c r="D2" s="3" t="s">
        <v>6</v>
      </c>
      <c r="E2" s="3" t="s">
        <v>5</v>
      </c>
      <c r="F2" s="3" t="s">
        <v>7</v>
      </c>
    </row>
    <row r="3" spans="1:6" ht="18" x14ac:dyDescent="0.55000000000000004">
      <c r="A3">
        <f>A2-1</f>
        <v>29</v>
      </c>
      <c r="B3">
        <f>B2-1</f>
        <v>60</v>
      </c>
      <c r="C3" s="4" t="s">
        <v>2</v>
      </c>
      <c r="D3" s="4">
        <f>(95/100)*C1</f>
        <v>57.949999999999996</v>
      </c>
      <c r="E3" s="4">
        <f>PERCENTILE(A2:A62,0.95)</f>
        <v>27</v>
      </c>
      <c r="F3" s="3">
        <f>A5</f>
        <v>27</v>
      </c>
    </row>
    <row r="4" spans="1:6" ht="18" x14ac:dyDescent="0.55000000000000004">
      <c r="A4">
        <f t="shared" ref="A4:A35" si="0">A3-1</f>
        <v>28</v>
      </c>
      <c r="B4">
        <f t="shared" ref="B4:B62" si="1">B3-1</f>
        <v>59</v>
      </c>
      <c r="C4" s="4" t="s">
        <v>3</v>
      </c>
      <c r="D4" s="4">
        <f>(5/100)*C1</f>
        <v>3.0500000000000003</v>
      </c>
      <c r="E4" s="4">
        <f>PERCENTILE(A3:A63,0.05)</f>
        <v>-27.05</v>
      </c>
      <c r="F4" s="3">
        <f>A58</f>
        <v>-26</v>
      </c>
    </row>
    <row r="5" spans="1:6" ht="18" x14ac:dyDescent="0.55000000000000004">
      <c r="A5">
        <f t="shared" si="0"/>
        <v>27</v>
      </c>
      <c r="B5">
        <f t="shared" si="1"/>
        <v>58</v>
      </c>
      <c r="C5" s="4" t="s">
        <v>4</v>
      </c>
      <c r="D5" s="4">
        <f>(97.5/100)*C1</f>
        <v>59.475000000000001</v>
      </c>
      <c r="E5" s="4">
        <f>PERCENTILE(A4:A64,0.975)</f>
        <v>26.549999999999997</v>
      </c>
      <c r="F5" s="3">
        <f>A4</f>
        <v>28</v>
      </c>
    </row>
    <row r="6" spans="1:6" ht="18" x14ac:dyDescent="0.55000000000000004">
      <c r="A6">
        <f t="shared" si="0"/>
        <v>26</v>
      </c>
      <c r="B6">
        <f t="shared" si="1"/>
        <v>57</v>
      </c>
      <c r="C6" s="4" t="s">
        <v>9</v>
      </c>
      <c r="D6" s="4">
        <f>(2.5/100)*C1</f>
        <v>1.5250000000000001</v>
      </c>
      <c r="E6" s="4">
        <f>PERCENTILE(A5:A65,0.025)</f>
        <v>-28.574999999999999</v>
      </c>
      <c r="F6" s="3">
        <f>A61</f>
        <v>-29</v>
      </c>
    </row>
    <row r="7" spans="1:6" x14ac:dyDescent="0.45">
      <c r="A7">
        <f t="shared" si="0"/>
        <v>25</v>
      </c>
      <c r="B7">
        <f t="shared" si="1"/>
        <v>56</v>
      </c>
      <c r="C7" s="1"/>
      <c r="D7" s="1"/>
      <c r="E7" s="1"/>
    </row>
    <row r="8" spans="1:6" x14ac:dyDescent="0.45">
      <c r="A8">
        <f t="shared" si="0"/>
        <v>24</v>
      </c>
      <c r="B8">
        <f t="shared" si="1"/>
        <v>55</v>
      </c>
      <c r="C8" s="1"/>
      <c r="D8" s="1"/>
      <c r="E8" s="1"/>
    </row>
    <row r="9" spans="1:6" x14ac:dyDescent="0.45">
      <c r="A9">
        <f t="shared" si="0"/>
        <v>23</v>
      </c>
      <c r="B9">
        <f t="shared" si="1"/>
        <v>54</v>
      </c>
      <c r="C9" s="1"/>
      <c r="D9" s="1"/>
      <c r="E9" s="1"/>
    </row>
    <row r="10" spans="1:6" x14ac:dyDescent="0.45">
      <c r="A10">
        <f t="shared" si="0"/>
        <v>22</v>
      </c>
      <c r="B10">
        <f t="shared" si="1"/>
        <v>53</v>
      </c>
      <c r="C10" s="1"/>
      <c r="D10" s="1"/>
      <c r="E10" s="1"/>
    </row>
    <row r="11" spans="1:6" ht="15.75" x14ac:dyDescent="0.45">
      <c r="A11">
        <f t="shared" si="0"/>
        <v>21</v>
      </c>
      <c r="B11">
        <f t="shared" si="1"/>
        <v>52</v>
      </c>
      <c r="C11" s="1"/>
      <c r="D11" s="7" t="s">
        <v>10</v>
      </c>
      <c r="E11" s="1"/>
    </row>
    <row r="12" spans="1:6" ht="15.75" x14ac:dyDescent="0.45">
      <c r="A12">
        <f t="shared" si="0"/>
        <v>20</v>
      </c>
      <c r="B12">
        <f t="shared" si="1"/>
        <v>51</v>
      </c>
      <c r="C12" s="1"/>
      <c r="D12" s="7" t="s">
        <v>11</v>
      </c>
      <c r="E12" s="1"/>
    </row>
    <row r="13" spans="1:6" ht="15.75" x14ac:dyDescent="0.45">
      <c r="A13">
        <f t="shared" si="0"/>
        <v>19</v>
      </c>
      <c r="B13">
        <f t="shared" si="1"/>
        <v>50</v>
      </c>
      <c r="C13" s="1"/>
      <c r="D13" s="7" t="s">
        <v>12</v>
      </c>
      <c r="E13" s="1"/>
    </row>
    <row r="14" spans="1:6" ht="15.75" x14ac:dyDescent="0.45">
      <c r="A14">
        <f t="shared" si="0"/>
        <v>18</v>
      </c>
      <c r="B14">
        <f t="shared" si="1"/>
        <v>49</v>
      </c>
      <c r="C14" s="1"/>
      <c r="D14" s="7" t="s">
        <v>13</v>
      </c>
      <c r="E14" s="1"/>
    </row>
    <row r="15" spans="1:6" x14ac:dyDescent="0.45">
      <c r="A15">
        <f t="shared" si="0"/>
        <v>17</v>
      </c>
      <c r="B15">
        <f t="shared" si="1"/>
        <v>48</v>
      </c>
      <c r="C15" s="1"/>
      <c r="D15" s="1"/>
      <c r="E15" s="1"/>
    </row>
    <row r="16" spans="1:6" x14ac:dyDescent="0.45">
      <c r="A16">
        <f t="shared" si="0"/>
        <v>16</v>
      </c>
      <c r="B16">
        <f t="shared" si="1"/>
        <v>47</v>
      </c>
      <c r="C16" s="1"/>
      <c r="D16" s="1"/>
      <c r="E16" s="1"/>
    </row>
    <row r="17" spans="1:5" x14ac:dyDescent="0.45">
      <c r="A17">
        <f t="shared" si="0"/>
        <v>15</v>
      </c>
      <c r="B17">
        <f t="shared" si="1"/>
        <v>46</v>
      </c>
      <c r="C17" s="1"/>
      <c r="D17" s="1"/>
      <c r="E17" s="1"/>
    </row>
    <row r="18" spans="1:5" x14ac:dyDescent="0.45">
      <c r="A18">
        <f t="shared" si="0"/>
        <v>14</v>
      </c>
      <c r="B18">
        <f t="shared" si="1"/>
        <v>45</v>
      </c>
    </row>
    <row r="19" spans="1:5" x14ac:dyDescent="0.45">
      <c r="A19">
        <f t="shared" si="0"/>
        <v>13</v>
      </c>
      <c r="B19">
        <f t="shared" si="1"/>
        <v>44</v>
      </c>
    </row>
    <row r="20" spans="1:5" x14ac:dyDescent="0.45">
      <c r="A20">
        <f t="shared" si="0"/>
        <v>12</v>
      </c>
      <c r="B20">
        <f t="shared" si="1"/>
        <v>43</v>
      </c>
    </row>
    <row r="21" spans="1:5" x14ac:dyDescent="0.45">
      <c r="A21">
        <f t="shared" si="0"/>
        <v>11</v>
      </c>
      <c r="B21">
        <f t="shared" si="1"/>
        <v>42</v>
      </c>
    </row>
    <row r="22" spans="1:5" x14ac:dyDescent="0.45">
      <c r="A22">
        <f t="shared" si="0"/>
        <v>10</v>
      </c>
      <c r="B22">
        <f t="shared" si="1"/>
        <v>41</v>
      </c>
    </row>
    <row r="23" spans="1:5" x14ac:dyDescent="0.45">
      <c r="A23">
        <f t="shared" si="0"/>
        <v>9</v>
      </c>
      <c r="B23">
        <f t="shared" si="1"/>
        <v>40</v>
      </c>
    </row>
    <row r="24" spans="1:5" x14ac:dyDescent="0.45">
      <c r="A24">
        <f t="shared" si="0"/>
        <v>8</v>
      </c>
      <c r="B24">
        <f t="shared" si="1"/>
        <v>39</v>
      </c>
    </row>
    <row r="25" spans="1:5" x14ac:dyDescent="0.45">
      <c r="A25">
        <f t="shared" si="0"/>
        <v>7</v>
      </c>
      <c r="B25">
        <f t="shared" si="1"/>
        <v>38</v>
      </c>
    </row>
    <row r="26" spans="1:5" x14ac:dyDescent="0.45">
      <c r="A26">
        <f t="shared" si="0"/>
        <v>6</v>
      </c>
      <c r="B26">
        <f t="shared" si="1"/>
        <v>37</v>
      </c>
    </row>
    <row r="27" spans="1:5" x14ac:dyDescent="0.45">
      <c r="A27">
        <f t="shared" si="0"/>
        <v>5</v>
      </c>
      <c r="B27">
        <f t="shared" si="1"/>
        <v>36</v>
      </c>
    </row>
    <row r="28" spans="1:5" x14ac:dyDescent="0.45">
      <c r="A28">
        <f t="shared" si="0"/>
        <v>4</v>
      </c>
      <c r="B28">
        <f t="shared" si="1"/>
        <v>35</v>
      </c>
    </row>
    <row r="29" spans="1:5" x14ac:dyDescent="0.45">
      <c r="A29">
        <f t="shared" si="0"/>
        <v>3</v>
      </c>
      <c r="B29">
        <f t="shared" si="1"/>
        <v>34</v>
      </c>
    </row>
    <row r="30" spans="1:5" x14ac:dyDescent="0.45">
      <c r="A30">
        <f t="shared" si="0"/>
        <v>2</v>
      </c>
      <c r="B30">
        <f t="shared" si="1"/>
        <v>33</v>
      </c>
    </row>
    <row r="31" spans="1:5" x14ac:dyDescent="0.45">
      <c r="A31">
        <f t="shared" si="0"/>
        <v>1</v>
      </c>
      <c r="B31">
        <f t="shared" si="1"/>
        <v>32</v>
      </c>
    </row>
    <row r="32" spans="1:5" x14ac:dyDescent="0.45">
      <c r="A32">
        <f t="shared" si="0"/>
        <v>0</v>
      </c>
      <c r="B32">
        <f t="shared" si="1"/>
        <v>31</v>
      </c>
    </row>
    <row r="33" spans="1:2" x14ac:dyDescent="0.45">
      <c r="A33">
        <f t="shared" si="0"/>
        <v>-1</v>
      </c>
      <c r="B33">
        <f t="shared" si="1"/>
        <v>30</v>
      </c>
    </row>
    <row r="34" spans="1:2" x14ac:dyDescent="0.45">
      <c r="A34">
        <f t="shared" si="0"/>
        <v>-2</v>
      </c>
      <c r="B34">
        <f t="shared" si="1"/>
        <v>29</v>
      </c>
    </row>
    <row r="35" spans="1:2" x14ac:dyDescent="0.45">
      <c r="A35">
        <f t="shared" si="0"/>
        <v>-3</v>
      </c>
      <c r="B35">
        <f t="shared" si="1"/>
        <v>28</v>
      </c>
    </row>
    <row r="36" spans="1:2" x14ac:dyDescent="0.45">
      <c r="A36">
        <f t="shared" ref="A36:A62" si="2">A35-1</f>
        <v>-4</v>
      </c>
      <c r="B36">
        <f t="shared" si="1"/>
        <v>27</v>
      </c>
    </row>
    <row r="37" spans="1:2" x14ac:dyDescent="0.45">
      <c r="A37">
        <f t="shared" si="2"/>
        <v>-5</v>
      </c>
      <c r="B37">
        <f t="shared" si="1"/>
        <v>26</v>
      </c>
    </row>
    <row r="38" spans="1:2" x14ac:dyDescent="0.45">
      <c r="A38">
        <f t="shared" si="2"/>
        <v>-6</v>
      </c>
      <c r="B38">
        <f t="shared" si="1"/>
        <v>25</v>
      </c>
    </row>
    <row r="39" spans="1:2" x14ac:dyDescent="0.45">
      <c r="A39">
        <f t="shared" si="2"/>
        <v>-7</v>
      </c>
      <c r="B39">
        <f t="shared" si="1"/>
        <v>24</v>
      </c>
    </row>
    <row r="40" spans="1:2" x14ac:dyDescent="0.45">
      <c r="A40">
        <f t="shared" si="2"/>
        <v>-8</v>
      </c>
      <c r="B40">
        <f t="shared" si="1"/>
        <v>23</v>
      </c>
    </row>
    <row r="41" spans="1:2" x14ac:dyDescent="0.45">
      <c r="A41">
        <f t="shared" si="2"/>
        <v>-9</v>
      </c>
      <c r="B41">
        <f t="shared" si="1"/>
        <v>22</v>
      </c>
    </row>
    <row r="42" spans="1:2" x14ac:dyDescent="0.45">
      <c r="A42">
        <f t="shared" si="2"/>
        <v>-10</v>
      </c>
      <c r="B42">
        <f t="shared" si="1"/>
        <v>21</v>
      </c>
    </row>
    <row r="43" spans="1:2" x14ac:dyDescent="0.45">
      <c r="A43">
        <f t="shared" si="2"/>
        <v>-11</v>
      </c>
      <c r="B43">
        <f t="shared" si="1"/>
        <v>20</v>
      </c>
    </row>
    <row r="44" spans="1:2" x14ac:dyDescent="0.45">
      <c r="A44">
        <f t="shared" si="2"/>
        <v>-12</v>
      </c>
      <c r="B44">
        <f t="shared" si="1"/>
        <v>19</v>
      </c>
    </row>
    <row r="45" spans="1:2" x14ac:dyDescent="0.45">
      <c r="A45">
        <f t="shared" si="2"/>
        <v>-13</v>
      </c>
      <c r="B45">
        <f t="shared" si="1"/>
        <v>18</v>
      </c>
    </row>
    <row r="46" spans="1:2" x14ac:dyDescent="0.45">
      <c r="A46">
        <f t="shared" si="2"/>
        <v>-14</v>
      </c>
      <c r="B46">
        <f t="shared" si="1"/>
        <v>17</v>
      </c>
    </row>
    <row r="47" spans="1:2" x14ac:dyDescent="0.45">
      <c r="A47">
        <f t="shared" si="2"/>
        <v>-15</v>
      </c>
      <c r="B47">
        <f t="shared" si="1"/>
        <v>16</v>
      </c>
    </row>
    <row r="48" spans="1:2" x14ac:dyDescent="0.45">
      <c r="A48">
        <f t="shared" si="2"/>
        <v>-16</v>
      </c>
      <c r="B48">
        <f t="shared" si="1"/>
        <v>15</v>
      </c>
    </row>
    <row r="49" spans="1:2" x14ac:dyDescent="0.45">
      <c r="A49">
        <f t="shared" si="2"/>
        <v>-17</v>
      </c>
      <c r="B49">
        <f t="shared" si="1"/>
        <v>14</v>
      </c>
    </row>
    <row r="50" spans="1:2" x14ac:dyDescent="0.45">
      <c r="A50">
        <f t="shared" si="2"/>
        <v>-18</v>
      </c>
      <c r="B50">
        <f t="shared" si="1"/>
        <v>13</v>
      </c>
    </row>
    <row r="51" spans="1:2" x14ac:dyDescent="0.45">
      <c r="A51">
        <f t="shared" si="2"/>
        <v>-19</v>
      </c>
      <c r="B51">
        <f t="shared" si="1"/>
        <v>12</v>
      </c>
    </row>
    <row r="52" spans="1:2" x14ac:dyDescent="0.45">
      <c r="A52">
        <f t="shared" si="2"/>
        <v>-20</v>
      </c>
      <c r="B52">
        <f t="shared" si="1"/>
        <v>11</v>
      </c>
    </row>
    <row r="53" spans="1:2" x14ac:dyDescent="0.45">
      <c r="A53">
        <f t="shared" si="2"/>
        <v>-21</v>
      </c>
      <c r="B53">
        <f t="shared" si="1"/>
        <v>10</v>
      </c>
    </row>
    <row r="54" spans="1:2" x14ac:dyDescent="0.45">
      <c r="A54">
        <f t="shared" si="2"/>
        <v>-22</v>
      </c>
      <c r="B54">
        <f t="shared" si="1"/>
        <v>9</v>
      </c>
    </row>
    <row r="55" spans="1:2" x14ac:dyDescent="0.45">
      <c r="A55">
        <f t="shared" si="2"/>
        <v>-23</v>
      </c>
      <c r="B55">
        <f t="shared" si="1"/>
        <v>8</v>
      </c>
    </row>
    <row r="56" spans="1:2" x14ac:dyDescent="0.45">
      <c r="A56">
        <f t="shared" si="2"/>
        <v>-24</v>
      </c>
      <c r="B56">
        <f t="shared" si="1"/>
        <v>7</v>
      </c>
    </row>
    <row r="57" spans="1:2" x14ac:dyDescent="0.45">
      <c r="A57">
        <f t="shared" si="2"/>
        <v>-25</v>
      </c>
      <c r="B57">
        <f t="shared" si="1"/>
        <v>6</v>
      </c>
    </row>
    <row r="58" spans="1:2" x14ac:dyDescent="0.45">
      <c r="A58">
        <f t="shared" si="2"/>
        <v>-26</v>
      </c>
      <c r="B58">
        <f t="shared" si="1"/>
        <v>5</v>
      </c>
    </row>
    <row r="59" spans="1:2" x14ac:dyDescent="0.45">
      <c r="A59">
        <f t="shared" si="2"/>
        <v>-27</v>
      </c>
      <c r="B59">
        <f t="shared" si="1"/>
        <v>4</v>
      </c>
    </row>
    <row r="60" spans="1:2" x14ac:dyDescent="0.45">
      <c r="A60">
        <f t="shared" si="2"/>
        <v>-28</v>
      </c>
      <c r="B60">
        <f t="shared" si="1"/>
        <v>3</v>
      </c>
    </row>
    <row r="61" spans="1:2" x14ac:dyDescent="0.45">
      <c r="A61">
        <f t="shared" si="2"/>
        <v>-29</v>
      </c>
      <c r="B61">
        <f t="shared" si="1"/>
        <v>2</v>
      </c>
    </row>
    <row r="62" spans="1:2" x14ac:dyDescent="0.45">
      <c r="A62">
        <f t="shared" si="2"/>
        <v>-30</v>
      </c>
      <c r="B62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728C1-D65F-44DB-9304-FEF8337C2C51}">
  <dimension ref="A1:F6"/>
  <sheetViews>
    <sheetView workbookViewId="0">
      <selection activeCell="D19" sqref="D19"/>
    </sheetView>
  </sheetViews>
  <sheetFormatPr defaultRowHeight="14.25" x14ac:dyDescent="0.45"/>
  <cols>
    <col min="3" max="3" width="18.265625" customWidth="1"/>
    <col min="4" max="4" width="15.796875" customWidth="1"/>
    <col min="5" max="5" width="14.9296875" customWidth="1"/>
  </cols>
  <sheetData>
    <row r="1" spans="1:6" x14ac:dyDescent="0.45">
      <c r="A1" s="6" t="s">
        <v>14</v>
      </c>
      <c r="B1" s="6" t="s">
        <v>16</v>
      </c>
      <c r="C1" s="6" t="s">
        <v>15</v>
      </c>
    </row>
    <row r="2" spans="1:6" x14ac:dyDescent="0.45">
      <c r="A2" s="5">
        <f>36</f>
        <v>36</v>
      </c>
      <c r="B2" s="5">
        <v>10</v>
      </c>
      <c r="C2" s="8">
        <f>10/(SQRT(A2))</f>
        <v>1.6666666666666667</v>
      </c>
      <c r="F2" t="s">
        <v>17</v>
      </c>
    </row>
    <row r="4" spans="1:6" ht="15.75" x14ac:dyDescent="0.5">
      <c r="C4" s="2" t="s">
        <v>19</v>
      </c>
      <c r="D4" s="2" t="s">
        <v>20</v>
      </c>
      <c r="E4" s="2" t="s">
        <v>18</v>
      </c>
    </row>
    <row r="5" spans="1:6" ht="15.75" x14ac:dyDescent="0.5">
      <c r="C5" s="2">
        <f>120</f>
        <v>120</v>
      </c>
      <c r="D5" s="2">
        <f>124</f>
        <v>124</v>
      </c>
      <c r="E5" s="9">
        <f>(D5-C5)/C2</f>
        <v>2.4</v>
      </c>
    </row>
    <row r="6" spans="1:6" ht="15.75" x14ac:dyDescent="0.5">
      <c r="C6" s="2"/>
      <c r="D6" s="2">
        <f>123</f>
        <v>123</v>
      </c>
      <c r="E6" s="9">
        <f>(D6-C5)/C2</f>
        <v>1.7999999999999998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percentile_practice</vt:lpstr>
      <vt:lpstr>SEM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Tingwei Adeck</dc:creator>
  <cp:lastModifiedBy>Tingwei Adeck</cp:lastModifiedBy>
  <dcterms:created xsi:type="dcterms:W3CDTF">2022-09-19T07:43:28Z</dcterms:created>
  <dcterms:modified xsi:type="dcterms:W3CDTF">2023-07-28T18:08:55Z</dcterms:modified>
</cp:coreProperties>
</file>