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158\Documents\FSAE\BeamNG Modding\IEM24 Digital Twin\"/>
    </mc:Choice>
  </mc:AlternateContent>
  <xr:revisionPtr revIDLastSave="0" documentId="8_{C79A6602-9D09-4112-BD4F-34F48D2278CD}" xr6:coauthVersionLast="47" xr6:coauthVersionMax="47" xr10:uidLastSave="{00000000-0000-0000-0000-000000000000}"/>
  <bookViews>
    <workbookView xWindow="-103" yWindow="-103" windowWidth="26537" windowHeight="15943" xr2:uid="{6BF35A10-383E-427F-BDE4-13E4802F1558}"/>
  </bookViews>
  <sheets>
    <sheet name="monocoque poin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G38" i="1"/>
  <c r="H38" i="1"/>
  <c r="I38" i="1"/>
  <c r="K38" i="1"/>
  <c r="L38" i="1"/>
  <c r="M38" i="1"/>
  <c r="O38" i="1"/>
  <c r="P38" i="1"/>
  <c r="Q38" i="1"/>
  <c r="S38" i="1"/>
  <c r="T38" i="1"/>
  <c r="U38" i="1"/>
  <c r="W38" i="1"/>
  <c r="X38" i="1"/>
  <c r="B38" i="1"/>
  <c r="C39" i="1"/>
  <c r="D39" i="1"/>
  <c r="E39" i="1"/>
  <c r="G39" i="1"/>
  <c r="H39" i="1"/>
  <c r="I39" i="1"/>
  <c r="K39" i="1"/>
  <c r="L39" i="1"/>
  <c r="M39" i="1"/>
  <c r="O39" i="1"/>
  <c r="P39" i="1"/>
  <c r="Q39" i="1"/>
  <c r="S39" i="1"/>
  <c r="T39" i="1"/>
  <c r="U39" i="1"/>
  <c r="W39" i="1"/>
  <c r="X39" i="1"/>
  <c r="Z39" i="1"/>
  <c r="AA39" i="1"/>
  <c r="AB39" i="1"/>
  <c r="C40" i="1"/>
  <c r="D40" i="1"/>
  <c r="E40" i="1"/>
  <c r="G40" i="1"/>
  <c r="H40" i="1"/>
  <c r="I40" i="1"/>
  <c r="K40" i="1"/>
  <c r="L40" i="1"/>
  <c r="M40" i="1"/>
  <c r="O40" i="1"/>
  <c r="P40" i="1"/>
  <c r="Q40" i="1"/>
  <c r="S40" i="1"/>
  <c r="T40" i="1"/>
  <c r="U40" i="1"/>
  <c r="W40" i="1"/>
  <c r="X40" i="1"/>
  <c r="Z40" i="1"/>
  <c r="AA40" i="1"/>
  <c r="AB40" i="1"/>
  <c r="C41" i="1"/>
  <c r="D41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Z41" i="1"/>
  <c r="AA41" i="1"/>
  <c r="AB41" i="1"/>
  <c r="B41" i="1"/>
  <c r="B39" i="1"/>
  <c r="B40" i="1"/>
</calcChain>
</file>

<file path=xl/sharedStrings.xml><?xml version="1.0" encoding="utf-8"?>
<sst xmlns="http://schemas.openxmlformats.org/spreadsheetml/2006/main" count="47" uniqueCount="44">
  <si>
    <t>x</t>
  </si>
  <si>
    <t>y</t>
  </si>
  <si>
    <t>z</t>
  </si>
  <si>
    <t>Imperial Coordinates SAE</t>
  </si>
  <si>
    <t>BeamNG Coordinates</t>
  </si>
  <si>
    <t>Node Name</t>
  </si>
  <si>
    <t>fh2r</t>
  </si>
  <si>
    <t>sisf2r</t>
  </si>
  <si>
    <t>sisf1r</t>
  </si>
  <si>
    <t>sisf3r</t>
  </si>
  <si>
    <t>sisf4r</t>
  </si>
  <si>
    <t>fbh1r</t>
  </si>
  <si>
    <t>fbh2r</t>
  </si>
  <si>
    <t>fbh3r</t>
  </si>
  <si>
    <t>fbh4r</t>
  </si>
  <si>
    <t>fbh5r</t>
  </si>
  <si>
    <t>fhb1r</t>
  </si>
  <si>
    <t>fhb2r</t>
  </si>
  <si>
    <t>fhb3r</t>
  </si>
  <si>
    <t>fhb4r</t>
  </si>
  <si>
    <t>fhb5r</t>
  </si>
  <si>
    <t>fh1r</t>
  </si>
  <si>
    <t>fh3r</t>
  </si>
  <si>
    <t>fh4r</t>
  </si>
  <si>
    <t>fh5r</t>
  </si>
  <si>
    <t>apf1r</t>
  </si>
  <si>
    <t>sisr1r</t>
  </si>
  <si>
    <t>sisr2r</t>
  </si>
  <si>
    <t>sisr3r</t>
  </si>
  <si>
    <t>mha2r</t>
  </si>
  <si>
    <t>mha1r</t>
  </si>
  <si>
    <t>mha3r</t>
  </si>
  <si>
    <t>apf2</t>
  </si>
  <si>
    <t>apf3</t>
  </si>
  <si>
    <t>apr1r</t>
  </si>
  <si>
    <t>apr2r</t>
  </si>
  <si>
    <t>apr3r</t>
  </si>
  <si>
    <t>rbhb1</t>
  </si>
  <si>
    <t>rbhb2</t>
  </si>
  <si>
    <t>rbh1</t>
  </si>
  <si>
    <t>rbh2</t>
  </si>
  <si>
    <t>rbh3</t>
  </si>
  <si>
    <t>SAE</t>
  </si>
  <si>
    <t>BeamNG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</si>
</sst>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17539</xdr:colOff>
      <xdr:row>0</xdr:row>
      <xdr:rowOff>10886</xdr:rowOff>
    </xdr:from>
    <xdr:to>
      <xdr:col>8</xdr:col>
      <xdr:colOff>555778</xdr:colOff>
      <xdr:row>5</xdr:row>
      <xdr:rowOff>157844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52C49-5322-EA82-E147-8C16996FB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4339" y="10886"/>
          <a:ext cx="1191382" cy="1072244"/>
        </a:xfrm>
        <a:prstGeom prst="rect">
          <a:avLst/>
        </a:prstGeom>
      </xdr:spPr>
    </xdr:pic>
    <xdr:clientData/>
  </xdr:twoCellAnchor>
  <xdr:twoCellAnchor editAs="oneCell">
    <xdr:from>
      <xdr:col>7</xdr:col>
      <xdr:colOff>102974</xdr:colOff>
      <xdr:row>5</xdr:row>
      <xdr:rowOff>125185</xdr:rowOff>
    </xdr:from>
    <xdr:to>
      <xdr:col>8</xdr:col>
      <xdr:colOff>435429</xdr:colOff>
      <xdr:row>11</xdr:row>
      <xdr:rowOff>64256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C5EECC-2B93-6AA6-1F3D-B35ECEFDC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9774" y="1050471"/>
          <a:ext cx="985598" cy="1049414"/>
        </a:xfrm>
        <a:prstGeom prst="rect">
          <a:avLst/>
        </a:prstGeom>
      </xdr:spPr>
    </xdr:pic>
    <xdr:clientData/>
  </xdr:twoCellAnchor>
  <xdr:twoCellAnchor editAs="oneCell">
    <xdr:from>
      <xdr:col>7</xdr:col>
      <xdr:colOff>61621</xdr:colOff>
      <xdr:row>11</xdr:row>
      <xdr:rowOff>108857</xdr:rowOff>
    </xdr:from>
    <xdr:to>
      <xdr:col>8</xdr:col>
      <xdr:colOff>490543</xdr:colOff>
      <xdr:row>16</xdr:row>
      <xdr:rowOff>71682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D30A53-2DE9-726D-635F-51AFECDB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8421" y="2144486"/>
          <a:ext cx="1082065" cy="888110"/>
        </a:xfrm>
        <a:prstGeom prst="rect">
          <a:avLst/>
        </a:prstGeom>
      </xdr:spPr>
    </xdr:pic>
    <xdr:clientData/>
  </xdr:twoCellAnchor>
  <xdr:twoCellAnchor editAs="oneCell">
    <xdr:from>
      <xdr:col>1</xdr:col>
      <xdr:colOff>85302</xdr:colOff>
      <xdr:row>23</xdr:row>
      <xdr:rowOff>97973</xdr:rowOff>
    </xdr:from>
    <xdr:to>
      <xdr:col>4</xdr:col>
      <xdr:colOff>543846</xdr:colOff>
      <xdr:row>36</xdr:row>
      <xdr:rowOff>120669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B49F87-2D06-0875-B669-00EC9EB8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245" y="4354287"/>
          <a:ext cx="2417972" cy="2428439"/>
        </a:xfrm>
        <a:prstGeom prst="rect">
          <a:avLst/>
        </a:prstGeom>
      </xdr:spPr>
    </xdr:pic>
    <xdr:clientData/>
  </xdr:twoCellAnchor>
  <xdr:twoCellAnchor editAs="oneCell">
    <xdr:from>
      <xdr:col>6</xdr:col>
      <xdr:colOff>379</xdr:colOff>
      <xdr:row>23</xdr:row>
      <xdr:rowOff>65314</xdr:rowOff>
    </xdr:from>
    <xdr:to>
      <xdr:col>9</xdr:col>
      <xdr:colOff>226690</xdr:colOff>
      <xdr:row>35</xdr:row>
      <xdr:rowOff>105615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CABE1A-AC10-4073-4BAE-466F4BC1B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24036" y="4321628"/>
          <a:ext cx="2185740" cy="2260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114076</xdr:colOff>
      <xdr:row>23</xdr:row>
      <xdr:rowOff>48985</xdr:rowOff>
    </xdr:from>
    <xdr:to>
      <xdr:col>12</xdr:col>
      <xdr:colOff>625383</xdr:colOff>
      <xdr:row>32</xdr:row>
      <xdr:rowOff>115075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1AFE11-3AD0-B6FA-D39B-660FAB94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0305" y="4305299"/>
          <a:ext cx="1817592" cy="1731605"/>
        </a:xfrm>
        <a:prstGeom prst="rect">
          <a:avLst/>
        </a:prstGeom>
      </xdr:spPr>
    </xdr:pic>
    <xdr:clientData/>
  </xdr:twoCellAnchor>
  <xdr:twoCellAnchor editAs="oneCell">
    <xdr:from>
      <xdr:col>18</xdr:col>
      <xdr:colOff>11313</xdr:colOff>
      <xdr:row>23</xdr:row>
      <xdr:rowOff>43543</xdr:rowOff>
    </xdr:from>
    <xdr:to>
      <xdr:col>21</xdr:col>
      <xdr:colOff>28125</xdr:colOff>
      <xdr:row>33</xdr:row>
      <xdr:rowOff>148540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ECD633-3B63-136E-AFE5-C2D86BFE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72684" y="4299857"/>
          <a:ext cx="1976241" cy="1955569"/>
        </a:xfrm>
        <a:prstGeom prst="rect">
          <a:avLst/>
        </a:prstGeom>
      </xdr:spPr>
    </xdr:pic>
    <xdr:clientData/>
  </xdr:twoCellAnchor>
  <xdr:twoCellAnchor editAs="oneCell">
    <xdr:from>
      <xdr:col>21</xdr:col>
      <xdr:colOff>424541</xdr:colOff>
      <xdr:row>24</xdr:row>
      <xdr:rowOff>32010</xdr:rowOff>
    </xdr:from>
    <xdr:to>
      <xdr:col>24</xdr:col>
      <xdr:colOff>49620</xdr:colOff>
      <xdr:row>30</xdr:row>
      <xdr:rowOff>67134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CA38489-FA15-7C14-42C2-6267C36F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45341" y="4473381"/>
          <a:ext cx="1584508" cy="1145467"/>
        </a:xfrm>
        <a:prstGeom prst="rect">
          <a:avLst/>
        </a:prstGeom>
      </xdr:spPr>
    </xdr:pic>
    <xdr:clientData/>
  </xdr:twoCellAnchor>
  <xdr:twoCellAnchor editAs="oneCell">
    <xdr:from>
      <xdr:col>24</xdr:col>
      <xdr:colOff>632061</xdr:colOff>
      <xdr:row>23</xdr:row>
      <xdr:rowOff>114300</xdr:rowOff>
    </xdr:from>
    <xdr:to>
      <xdr:col>28</xdr:col>
      <xdr:colOff>40028</xdr:colOff>
      <xdr:row>36</xdr:row>
      <xdr:rowOff>131309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E29B599-6E25-828F-FA89-A2FAE3706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612290" y="4370614"/>
          <a:ext cx="2020538" cy="2422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78F0-AF4C-41C3-8E6A-DD050234E926}">
  <dimension ref="A1:AB41"/>
  <sheetViews>
    <sheetView tabSelected="1" topLeftCell="A13" workbookViewId="0">
      <selection activeCell="M47" sqref="M47"/>
    </sheetView>
  </sheetViews>
  <sheetFormatPr defaultRowHeight="14.6" x14ac:dyDescent="0.4"/>
  <cols>
    <col min="1" max="1" width="13.53515625" customWidth="1"/>
  </cols>
  <sheetData>
    <row r="1" spans="1:7" x14ac:dyDescent="0.4">
      <c r="A1" t="s">
        <v>5</v>
      </c>
      <c r="B1" s="1" t="s">
        <v>3</v>
      </c>
      <c r="C1" s="1"/>
      <c r="D1" s="1"/>
      <c r="E1" s="1" t="s">
        <v>4</v>
      </c>
      <c r="F1" s="1"/>
      <c r="G1" s="1"/>
    </row>
    <row r="2" spans="1:7" x14ac:dyDescent="0.4">
      <c r="A2" t="s">
        <v>11</v>
      </c>
      <c r="B2">
        <v>84.822000000000003</v>
      </c>
      <c r="C2">
        <v>5.6990699999999999</v>
      </c>
      <c r="D2">
        <v>-20.697900000000001</v>
      </c>
    </row>
    <row r="3" spans="1:7" x14ac:dyDescent="0.4">
      <c r="A3" t="s">
        <v>12</v>
      </c>
      <c r="B3">
        <v>84.822000000000003</v>
      </c>
      <c r="C3">
        <v>7.41195</v>
      </c>
      <c r="D3">
        <v>-18.4255</v>
      </c>
    </row>
    <row r="4" spans="1:7" x14ac:dyDescent="0.4">
      <c r="A4" t="s">
        <v>13</v>
      </c>
      <c r="B4">
        <v>84.822000000000003</v>
      </c>
      <c r="C4">
        <v>7.60215</v>
      </c>
      <c r="D4">
        <v>-13</v>
      </c>
    </row>
    <row r="5" spans="1:7" x14ac:dyDescent="0.4">
      <c r="A5" t="s">
        <v>14</v>
      </c>
      <c r="B5">
        <v>84.822000000000003</v>
      </c>
      <c r="C5">
        <v>7.3122600000000002</v>
      </c>
      <c r="D5">
        <v>-4.73081</v>
      </c>
    </row>
    <row r="6" spans="1:7" x14ac:dyDescent="0.4">
      <c r="A6" t="s">
        <v>15</v>
      </c>
      <c r="B6">
        <v>84.822000000000003</v>
      </c>
      <c r="C6">
        <v>6.0334500000000002</v>
      </c>
      <c r="D6">
        <v>-3.452</v>
      </c>
    </row>
    <row r="7" spans="1:7" x14ac:dyDescent="0.4">
      <c r="A7" t="s">
        <v>16</v>
      </c>
      <c r="B7">
        <v>59.5</v>
      </c>
      <c r="C7">
        <v>7.1924099999999997</v>
      </c>
      <c r="D7">
        <v>-21.536000000000001</v>
      </c>
    </row>
    <row r="8" spans="1:7" x14ac:dyDescent="0.4">
      <c r="A8" t="s">
        <v>17</v>
      </c>
      <c r="B8">
        <v>59.5</v>
      </c>
      <c r="C8">
        <v>9.5364599999999999</v>
      </c>
      <c r="D8">
        <v>-18.4253</v>
      </c>
    </row>
    <row r="9" spans="1:7" x14ac:dyDescent="0.4">
      <c r="A9" t="s">
        <v>18</v>
      </c>
      <c r="B9">
        <v>59.5</v>
      </c>
      <c r="C9">
        <v>9.7259200000000003</v>
      </c>
      <c r="D9">
        <v>-13</v>
      </c>
    </row>
    <row r="10" spans="1:7" x14ac:dyDescent="0.4">
      <c r="A10" t="s">
        <v>19</v>
      </c>
      <c r="B10">
        <v>59.5</v>
      </c>
      <c r="C10">
        <v>9.4820600000000006</v>
      </c>
      <c r="D10">
        <v>-6.01694</v>
      </c>
    </row>
    <row r="11" spans="1:7" x14ac:dyDescent="0.4">
      <c r="A11" t="s">
        <v>20</v>
      </c>
      <c r="B11">
        <v>59.5</v>
      </c>
      <c r="C11">
        <v>6.9171300000000002</v>
      </c>
      <c r="D11">
        <v>-3.452</v>
      </c>
    </row>
    <row r="12" spans="1:7" x14ac:dyDescent="0.4">
      <c r="A12" t="s">
        <v>21</v>
      </c>
      <c r="B12">
        <v>48.75</v>
      </c>
      <c r="C12">
        <v>3.7742800000000001</v>
      </c>
      <c r="D12">
        <v>-26.071999999999999</v>
      </c>
    </row>
    <row r="13" spans="1:7" x14ac:dyDescent="0.4">
      <c r="A13" t="s">
        <v>6</v>
      </c>
      <c r="B13">
        <v>48.75</v>
      </c>
      <c r="C13">
        <v>9.5364599999999999</v>
      </c>
      <c r="D13">
        <v>-18.4253</v>
      </c>
    </row>
    <row r="14" spans="1:7" x14ac:dyDescent="0.4">
      <c r="A14" t="s">
        <v>22</v>
      </c>
      <c r="B14">
        <v>48.75</v>
      </c>
      <c r="C14">
        <v>9.7439300000000006</v>
      </c>
      <c r="D14">
        <v>-13</v>
      </c>
    </row>
    <row r="15" spans="1:7" x14ac:dyDescent="0.4">
      <c r="A15" t="s">
        <v>23</v>
      </c>
      <c r="B15">
        <v>48.75</v>
      </c>
      <c r="C15">
        <v>9.4926200000000005</v>
      </c>
      <c r="D15">
        <v>-5.8033999999999999</v>
      </c>
    </row>
    <row r="16" spans="1:7" x14ac:dyDescent="0.4">
      <c r="A16" t="s">
        <v>24</v>
      </c>
      <c r="B16">
        <v>48.75</v>
      </c>
      <c r="C16">
        <v>7.0206400000000002</v>
      </c>
      <c r="D16">
        <v>-3.452</v>
      </c>
    </row>
    <row r="20" spans="1:28" x14ac:dyDescent="0.4">
      <c r="A20" t="s">
        <v>42</v>
      </c>
      <c r="B20" t="s">
        <v>8</v>
      </c>
      <c r="C20" t="s">
        <v>7</v>
      </c>
      <c r="D20" t="s">
        <v>9</v>
      </c>
      <c r="E20" t="s">
        <v>10</v>
      </c>
      <c r="G20" t="s">
        <v>26</v>
      </c>
      <c r="H20" t="s">
        <v>27</v>
      </c>
      <c r="I20" t="s">
        <v>28</v>
      </c>
      <c r="K20" t="s">
        <v>30</v>
      </c>
      <c r="L20" t="s">
        <v>29</v>
      </c>
      <c r="M20" t="s">
        <v>31</v>
      </c>
      <c r="O20" t="s">
        <v>25</v>
      </c>
      <c r="P20" t="s">
        <v>32</v>
      </c>
      <c r="Q20" t="s">
        <v>33</v>
      </c>
      <c r="S20" s="2" t="s">
        <v>34</v>
      </c>
      <c r="T20" t="s">
        <v>35</v>
      </c>
      <c r="U20" t="s">
        <v>36</v>
      </c>
      <c r="W20" t="s">
        <v>37</v>
      </c>
      <c r="X20" t="s">
        <v>38</v>
      </c>
      <c r="Z20" t="s">
        <v>39</v>
      </c>
      <c r="AA20" t="s">
        <v>40</v>
      </c>
      <c r="AB20" t="s">
        <v>41</v>
      </c>
    </row>
    <row r="21" spans="1:28" x14ac:dyDescent="0.4">
      <c r="A21" t="s">
        <v>0</v>
      </c>
      <c r="B21">
        <v>40</v>
      </c>
      <c r="C21">
        <v>40</v>
      </c>
      <c r="D21">
        <v>40</v>
      </c>
      <c r="E21">
        <v>40</v>
      </c>
      <c r="G21">
        <v>26</v>
      </c>
      <c r="H21">
        <v>26</v>
      </c>
      <c r="I21">
        <v>26</v>
      </c>
      <c r="K21">
        <v>20.5</v>
      </c>
      <c r="L21">
        <v>20.5</v>
      </c>
      <c r="M21">
        <v>20.5</v>
      </c>
      <c r="O21">
        <v>15.5</v>
      </c>
      <c r="P21">
        <v>15.5</v>
      </c>
      <c r="Q21">
        <v>15.5</v>
      </c>
      <c r="S21">
        <v>2.6</v>
      </c>
      <c r="T21">
        <v>2.6</v>
      </c>
      <c r="U21">
        <v>2.6</v>
      </c>
      <c r="W21">
        <v>1.1000000000000001</v>
      </c>
      <c r="X21">
        <v>1.1000000000000001</v>
      </c>
      <c r="Z21">
        <v>-8</v>
      </c>
      <c r="AA21">
        <v>-8</v>
      </c>
      <c r="AB21">
        <v>-8</v>
      </c>
    </row>
    <row r="22" spans="1:28" x14ac:dyDescent="0.4">
      <c r="A22" t="s">
        <v>1</v>
      </c>
      <c r="B22">
        <v>10.812900000000001</v>
      </c>
      <c r="C22">
        <v>10.954000000000001</v>
      </c>
      <c r="D22">
        <v>10.6503</v>
      </c>
      <c r="E22">
        <v>7.6431100000000001</v>
      </c>
      <c r="G22">
        <v>12.799099999999999</v>
      </c>
      <c r="H22">
        <v>12.938800000000001</v>
      </c>
      <c r="I22">
        <v>12.535500000000001</v>
      </c>
      <c r="K22">
        <v>10.299099999999999</v>
      </c>
      <c r="L22">
        <v>10.438800000000001</v>
      </c>
      <c r="M22">
        <v>10.0441</v>
      </c>
      <c r="O22">
        <v>9.3349299999999999</v>
      </c>
      <c r="P22">
        <v>10.299099999999999</v>
      </c>
      <c r="Q22">
        <v>10.438800000000001</v>
      </c>
      <c r="S22">
        <v>9.3578399999999995</v>
      </c>
      <c r="T22">
        <v>10.294600000000001</v>
      </c>
      <c r="U22">
        <v>10.438800000000001</v>
      </c>
      <c r="W22">
        <v>10.315300000000001</v>
      </c>
      <c r="X22">
        <v>10.438800000000001</v>
      </c>
      <c r="Z22">
        <v>10.315300000000001</v>
      </c>
      <c r="AA22">
        <v>10.438800000000001</v>
      </c>
      <c r="AB22">
        <v>10.122400000000001</v>
      </c>
    </row>
    <row r="23" spans="1:28" x14ac:dyDescent="0.4">
      <c r="A23" t="s">
        <v>2</v>
      </c>
      <c r="B23">
        <v>-17</v>
      </c>
      <c r="C23">
        <v>-13</v>
      </c>
      <c r="D23">
        <v>-4.3885500000000004</v>
      </c>
      <c r="E23">
        <v>-1.452</v>
      </c>
      <c r="G23">
        <v>-17</v>
      </c>
      <c r="H23">
        <v>-13</v>
      </c>
      <c r="I23">
        <v>-1.452</v>
      </c>
      <c r="K23">
        <v>-17</v>
      </c>
      <c r="L23">
        <v>-13</v>
      </c>
      <c r="M23">
        <v>-1.69794</v>
      </c>
      <c r="O23">
        <v>-21.536000000000001</v>
      </c>
      <c r="P23">
        <v>-17</v>
      </c>
      <c r="Q23">
        <v>-13</v>
      </c>
      <c r="S23">
        <v>-21.536000000000001</v>
      </c>
      <c r="T23">
        <v>-17.128900000000002</v>
      </c>
      <c r="U23">
        <v>-13</v>
      </c>
      <c r="W23">
        <v>-16.536000000000001</v>
      </c>
      <c r="X23">
        <v>-13</v>
      </c>
      <c r="Z23">
        <v>-16.536000000000001</v>
      </c>
      <c r="AA23">
        <v>-13</v>
      </c>
      <c r="AB23">
        <v>-3.9409399999999999</v>
      </c>
    </row>
    <row r="38" spans="1:28" x14ac:dyDescent="0.4">
      <c r="A38" t="s">
        <v>43</v>
      </c>
      <c r="B38" t="str">
        <f>B20</f>
        <v>sisf1r</v>
      </c>
      <c r="C38" t="str">
        <f t="shared" ref="C38:X38" si="0">C20</f>
        <v>sisf2r</v>
      </c>
      <c r="D38" t="str">
        <f t="shared" si="0"/>
        <v>sisf3r</v>
      </c>
      <c r="E38" t="str">
        <f t="shared" si="0"/>
        <v>sisf4r</v>
      </c>
      <c r="G38" t="str">
        <f t="shared" si="0"/>
        <v>sisr1r</v>
      </c>
      <c r="H38" t="str">
        <f t="shared" si="0"/>
        <v>sisr2r</v>
      </c>
      <c r="I38" t="str">
        <f t="shared" si="0"/>
        <v>sisr3r</v>
      </c>
      <c r="K38" t="str">
        <f t="shared" si="0"/>
        <v>mha1r</v>
      </c>
      <c r="L38" t="str">
        <f t="shared" si="0"/>
        <v>mha2r</v>
      </c>
      <c r="M38" t="str">
        <f t="shared" si="0"/>
        <v>mha3r</v>
      </c>
      <c r="O38" t="str">
        <f t="shared" si="0"/>
        <v>apf1r</v>
      </c>
      <c r="P38" t="str">
        <f t="shared" si="0"/>
        <v>apf2</v>
      </c>
      <c r="Q38" t="str">
        <f t="shared" si="0"/>
        <v>apf3</v>
      </c>
      <c r="S38" t="str">
        <f t="shared" si="0"/>
        <v>apr1r</v>
      </c>
      <c r="T38" t="str">
        <f t="shared" si="0"/>
        <v>apr2r</v>
      </c>
      <c r="U38" t="str">
        <f t="shared" si="0"/>
        <v>apr3r</v>
      </c>
      <c r="W38" t="str">
        <f t="shared" si="0"/>
        <v>rbhb1</v>
      </c>
      <c r="X38" t="str">
        <f t="shared" si="0"/>
        <v>rbhb2</v>
      </c>
    </row>
    <row r="39" spans="1:28" x14ac:dyDescent="0.4">
      <c r="A39" t="s">
        <v>0</v>
      </c>
      <c r="B39">
        <f>B22*0.0254</f>
        <v>0.27464766000000002</v>
      </c>
      <c r="C39">
        <f t="shared" ref="C39:AB39" si="1">C22*0.0254</f>
        <v>0.27823160000000002</v>
      </c>
      <c r="D39">
        <f t="shared" si="1"/>
        <v>0.27051761999999996</v>
      </c>
      <c r="E39">
        <f t="shared" si="1"/>
        <v>0.19413499400000001</v>
      </c>
      <c r="G39">
        <f t="shared" si="1"/>
        <v>0.32509713999999995</v>
      </c>
      <c r="H39">
        <f t="shared" si="1"/>
        <v>0.32864552000000002</v>
      </c>
      <c r="I39">
        <f t="shared" si="1"/>
        <v>0.31840170000000001</v>
      </c>
      <c r="K39">
        <f t="shared" si="1"/>
        <v>0.26159713999999995</v>
      </c>
      <c r="L39">
        <f t="shared" si="1"/>
        <v>0.26514552000000002</v>
      </c>
      <c r="M39">
        <f t="shared" si="1"/>
        <v>0.25512014</v>
      </c>
      <c r="O39">
        <f t="shared" si="1"/>
        <v>0.23710722199999998</v>
      </c>
      <c r="P39">
        <f t="shared" si="1"/>
        <v>0.26159713999999995</v>
      </c>
      <c r="Q39">
        <f t="shared" si="1"/>
        <v>0.26514552000000002</v>
      </c>
      <c r="S39">
        <f t="shared" si="1"/>
        <v>0.23768913599999997</v>
      </c>
      <c r="T39">
        <f t="shared" si="1"/>
        <v>0.26148283999999999</v>
      </c>
      <c r="U39">
        <f t="shared" si="1"/>
        <v>0.26514552000000002</v>
      </c>
      <c r="W39">
        <f t="shared" si="1"/>
        <v>0.26200862000000003</v>
      </c>
      <c r="X39">
        <f t="shared" si="1"/>
        <v>0.26514552000000002</v>
      </c>
      <c r="Z39">
        <f t="shared" si="1"/>
        <v>0.26200862000000003</v>
      </c>
      <c r="AA39">
        <f t="shared" si="1"/>
        <v>0.26514552000000002</v>
      </c>
      <c r="AB39">
        <f t="shared" si="1"/>
        <v>0.25710896</v>
      </c>
    </row>
    <row r="40" spans="1:28" x14ac:dyDescent="0.4">
      <c r="A40" t="s">
        <v>1</v>
      </c>
      <c r="B40">
        <f>-B21*0.0254</f>
        <v>-1.016</v>
      </c>
      <c r="C40">
        <f t="shared" ref="C40:AB40" si="2">-C21*0.0254</f>
        <v>-1.016</v>
      </c>
      <c r="D40">
        <f t="shared" si="2"/>
        <v>-1.016</v>
      </c>
      <c r="E40">
        <f t="shared" si="2"/>
        <v>-1.016</v>
      </c>
      <c r="G40">
        <f t="shared" si="2"/>
        <v>-0.66039999999999999</v>
      </c>
      <c r="H40">
        <f t="shared" si="2"/>
        <v>-0.66039999999999999</v>
      </c>
      <c r="I40">
        <f t="shared" si="2"/>
        <v>-0.66039999999999999</v>
      </c>
      <c r="K40">
        <f t="shared" si="2"/>
        <v>-0.52069999999999994</v>
      </c>
      <c r="L40">
        <f t="shared" si="2"/>
        <v>-0.52069999999999994</v>
      </c>
      <c r="M40">
        <f t="shared" si="2"/>
        <v>-0.52069999999999994</v>
      </c>
      <c r="O40">
        <f t="shared" si="2"/>
        <v>-0.39369999999999999</v>
      </c>
      <c r="P40">
        <f t="shared" si="2"/>
        <v>-0.39369999999999999</v>
      </c>
      <c r="Q40">
        <f t="shared" si="2"/>
        <v>-0.39369999999999999</v>
      </c>
      <c r="S40">
        <f t="shared" si="2"/>
        <v>-6.6040000000000001E-2</v>
      </c>
      <c r="T40">
        <f t="shared" si="2"/>
        <v>-6.6040000000000001E-2</v>
      </c>
      <c r="U40">
        <f t="shared" si="2"/>
        <v>-6.6040000000000001E-2</v>
      </c>
      <c r="W40">
        <f t="shared" si="2"/>
        <v>-2.794E-2</v>
      </c>
      <c r="X40">
        <f t="shared" si="2"/>
        <v>-2.794E-2</v>
      </c>
      <c r="Z40">
        <f t="shared" si="2"/>
        <v>0.20319999999999999</v>
      </c>
      <c r="AA40">
        <f t="shared" si="2"/>
        <v>0.20319999999999999</v>
      </c>
      <c r="AB40">
        <f t="shared" si="2"/>
        <v>0.20319999999999999</v>
      </c>
    </row>
    <row r="41" spans="1:28" x14ac:dyDescent="0.4">
      <c r="A41" t="s">
        <v>2</v>
      </c>
      <c r="B41">
        <f>-B23*0.0254</f>
        <v>0.43179999999999996</v>
      </c>
      <c r="C41">
        <f t="shared" ref="C41:AB41" si="3">-C23*0.0254</f>
        <v>0.33019999999999999</v>
      </c>
      <c r="D41">
        <f t="shared" si="3"/>
        <v>0.11146917000000001</v>
      </c>
      <c r="E41">
        <f t="shared" si="3"/>
        <v>3.6880799999999998E-2</v>
      </c>
      <c r="G41">
        <f t="shared" si="3"/>
        <v>0.43179999999999996</v>
      </c>
      <c r="H41">
        <f t="shared" si="3"/>
        <v>0.33019999999999999</v>
      </c>
      <c r="I41">
        <f t="shared" si="3"/>
        <v>3.6880799999999998E-2</v>
      </c>
      <c r="K41">
        <f t="shared" si="3"/>
        <v>0.43179999999999996</v>
      </c>
      <c r="L41">
        <f t="shared" si="3"/>
        <v>0.33019999999999999</v>
      </c>
      <c r="M41">
        <f t="shared" si="3"/>
        <v>4.3127675999999997E-2</v>
      </c>
      <c r="O41">
        <f t="shared" si="3"/>
        <v>0.54701440000000001</v>
      </c>
      <c r="P41">
        <f t="shared" si="3"/>
        <v>0.43179999999999996</v>
      </c>
      <c r="Q41">
        <f t="shared" si="3"/>
        <v>0.33019999999999999</v>
      </c>
      <c r="S41">
        <f t="shared" si="3"/>
        <v>0.54701440000000001</v>
      </c>
      <c r="T41">
        <f t="shared" si="3"/>
        <v>0.43507406000000004</v>
      </c>
      <c r="U41">
        <f t="shared" si="3"/>
        <v>0.33019999999999999</v>
      </c>
      <c r="W41">
        <f t="shared" si="3"/>
        <v>0.42001440000000001</v>
      </c>
      <c r="X41">
        <f t="shared" si="3"/>
        <v>0.33019999999999999</v>
      </c>
      <c r="Z41">
        <f t="shared" si="3"/>
        <v>0.42001440000000001</v>
      </c>
      <c r="AA41">
        <f t="shared" si="3"/>
        <v>0.33019999999999999</v>
      </c>
      <c r="AB41">
        <f t="shared" si="3"/>
        <v>0.10009987599999999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11AD-AFC8-4113-8958-7F1FF498A911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monocoque points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Louis</dc:creator>
  <cp:lastModifiedBy>Ye, Louis</cp:lastModifiedBy>
  <dcterms:created xsi:type="dcterms:W3CDTF">2025-08-31T05:22:42Z</dcterms:created>
  <dcterms:modified xsi:type="dcterms:W3CDTF">2025-08-31T05:54:49Z</dcterms:modified>
</cp:coreProperties>
</file>