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9720" yWindow="1020" windowWidth="19540" windowHeight="22700" tabRatio="782" firstSheet="1" activeTab="1"/>
  </bookViews>
  <sheets>
    <sheet name="bld_iso_region.csv" sheetId="75" r:id="rId1"/>
    <sheet name="calibrated_techs_bld_det.csv" sheetId="87" r:id="rId2"/>
    <sheet name="A44.sector" sheetId="5" r:id="rId3"/>
    <sheet name="A44.subsector_logit" sheetId="4" r:id="rId4"/>
    <sheet name="A44.subsector_shrwt" sheetId="16" r:id="rId5"/>
    <sheet name="A44.subsector_interp" sheetId="14" r:id="rId6"/>
    <sheet name="A44.fuelprefElasticity.csv" sheetId="71" r:id="rId7"/>
    <sheet name="A44.globaltech_shrwt" sheetId="23" r:id="rId8"/>
    <sheet name="A44.USA_TechChange.csv" sheetId="77" r:id="rId9"/>
    <sheet name="A44.cost_efficiency.csv" sheetId="78" r:id="rId10"/>
    <sheet name="A44.demand_satiation_mult.csv" sheetId="81" r:id="rId11"/>
    <sheet name="A44.share_serv_fuel.csv" sheetId="82" r:id="rId12"/>
    <sheet name="A44.Fuel_intro_policy" sheetId="83" r:id="rId13"/>
    <sheet name="A44.internal_gains.csv" sheetId="84" r:id="rId14"/>
    <sheet name="A44.tech_eff_mult_RG3.csv" sheetId="86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87" l="1"/>
  <c r="E33" i="87"/>
  <c r="E32" i="87"/>
  <c r="E31" i="87"/>
  <c r="E30" i="87"/>
  <c r="E29" i="87"/>
  <c r="E28" i="87"/>
  <c r="E27" i="87"/>
  <c r="E26" i="87"/>
  <c r="E25" i="87"/>
  <c r="E24" i="87"/>
  <c r="E23" i="87"/>
  <c r="E22" i="87"/>
  <c r="E21" i="87"/>
  <c r="E20" i="87"/>
  <c r="E19" i="87"/>
  <c r="E18" i="87"/>
  <c r="E17" i="87"/>
  <c r="E16" i="87"/>
  <c r="E15" i="87"/>
  <c r="E14" i="87"/>
  <c r="E13" i="87"/>
  <c r="E12" i="87"/>
  <c r="E11" i="87"/>
  <c r="E10" i="87"/>
  <c r="E9" i="87"/>
  <c r="E8" i="87"/>
  <c r="E7" i="87"/>
  <c r="E6" i="87"/>
  <c r="E5" i="87"/>
  <c r="E4" i="87"/>
  <c r="E3" i="87"/>
  <c r="K30" i="86"/>
  <c r="K29" i="86"/>
  <c r="K28" i="86"/>
  <c r="K27" i="86"/>
  <c r="K26" i="86"/>
  <c r="K25" i="86"/>
  <c r="K24" i="86"/>
  <c r="K23" i="86"/>
  <c r="K22" i="86"/>
  <c r="K21" i="86"/>
  <c r="K20" i="86"/>
  <c r="K19" i="86"/>
  <c r="K18" i="86"/>
  <c r="K17" i="86"/>
  <c r="K16" i="86"/>
  <c r="K15" i="86"/>
  <c r="K14" i="86"/>
  <c r="K13" i="86"/>
  <c r="K12" i="86"/>
  <c r="K11" i="86"/>
  <c r="K10" i="86"/>
  <c r="K9" i="86"/>
  <c r="K8" i="86"/>
  <c r="K7" i="86"/>
  <c r="K6" i="86"/>
  <c r="K5" i="86"/>
  <c r="K4" i="86"/>
  <c r="K3" i="86"/>
  <c r="C30" i="86"/>
  <c r="C29" i="86"/>
  <c r="C28" i="86"/>
  <c r="C27" i="86"/>
  <c r="C26" i="86"/>
  <c r="C25" i="86"/>
  <c r="C24" i="86"/>
  <c r="C23" i="86"/>
  <c r="C22" i="86"/>
  <c r="C21" i="86"/>
  <c r="C20" i="86"/>
  <c r="C19" i="86"/>
  <c r="C18" i="86"/>
  <c r="C17" i="86"/>
  <c r="C16" i="86"/>
  <c r="C15" i="86"/>
  <c r="C14" i="86"/>
  <c r="C13" i="86"/>
  <c r="C12" i="86"/>
  <c r="C11" i="86"/>
  <c r="C10" i="86"/>
  <c r="C9" i="86"/>
  <c r="C8" i="86"/>
  <c r="C7" i="86"/>
  <c r="C6" i="86"/>
  <c r="C5" i="86"/>
  <c r="C4" i="86"/>
  <c r="C3" i="86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</calcChain>
</file>

<file path=xl/sharedStrings.xml><?xml version="1.0" encoding="utf-8"?>
<sst xmlns="http://schemas.openxmlformats.org/spreadsheetml/2006/main" count="3815" uniqueCount="348">
  <si>
    <t>technology</t>
  </si>
  <si>
    <t>biomass</t>
  </si>
  <si>
    <t>coal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</si>
  <si>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</si>
  <si>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</si>
  <si>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</si>
  <si>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</si>
  <si>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</si>
  <si>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</si>
  <si>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</si>
  <si>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</si>
  <si>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share.weight</t>
  </si>
  <si>
    <t>from.year</t>
  </si>
  <si>
    <t>to.year</t>
  </si>
  <si>
    <t>interpolation.function</t>
  </si>
  <si>
    <t>fixed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</si>
  <si>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</si>
  <si>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</si>
  <si>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</si>
  <si>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</si>
  <si>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</si>
  <si>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</si>
  <si>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</si>
  <si>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to.value</t>
  </si>
  <si>
    <t>electricity</t>
  </si>
  <si>
    <t>gas</t>
  </si>
  <si>
    <t>refined liquids</t>
  </si>
  <si>
    <t>district heat</t>
  </si>
  <si>
    <t># Industry (intermediate service) default shareweights</t>
  </si>
  <si>
    <t>fuelprefElasticity</t>
  </si>
  <si>
    <t># Building default subsector shareweight interpolation</t>
  </si>
  <si>
    <t># Building default subsector shareweights</t>
  </si>
  <si>
    <t># Building default subsector logit exponents</t>
  </si>
  <si>
    <t># Building sector default supplysector information (units and logit exponents)</t>
  </si>
  <si>
    <t>traditional biomass</t>
  </si>
  <si>
    <t>#Fuel preference elasticities for building energy use</t>
  </si>
  <si>
    <t>Africa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</si>
  <si>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</si>
  <si>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</si>
  <si>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</si>
  <si>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</si>
  <si>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</si>
  <si>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</si>
  <si>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</si>
  <si>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</si>
  <si>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</si>
  <si>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</si>
  <si>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</si>
  <si>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</si>
  <si>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</si>
  <si>
    <t>resid heating</t>
  </si>
  <si>
    <t>resid cooling</t>
  </si>
  <si>
    <t>resid others</t>
  </si>
  <si>
    <t>comm heating</t>
  </si>
  <si>
    <t>comm cooling</t>
  </si>
  <si>
    <t>comm others</t>
  </si>
  <si>
    <t>region_GCAM3</t>
  </si>
  <si>
    <t>iso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</si>
  <si>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</si>
  <si>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</si>
  <si>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</si>
  <si>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</si>
  <si>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</si>
  <si>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</si>
  <si>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</si>
  <si>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</si>
  <si>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</si>
  <si>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</si>
  <si>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</si>
  <si>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</si>
  <si>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</si>
  <si>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</si>
  <si>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</si>
  <si>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</si>
  <si>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</si>
  <si>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</si>
  <si>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</si>
  <si>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</si>
  <si>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</si>
  <si>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</si>
  <si>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</si>
  <si>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</si>
  <si>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</si>
  <si>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</si>
  <si>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</si>
  <si>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</si>
  <si>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</si>
  <si>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</si>
  <si>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</si>
  <si>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</si>
  <si>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</si>
  <si>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</si>
  <si>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</si>
  <si>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</si>
  <si>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</si>
  <si>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</si>
  <si>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</si>
  <si>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</si>
  <si>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</si>
  <si>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</si>
  <si>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</si>
  <si>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</si>
  <si>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</si>
  <si>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</si>
  <si>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</si>
  <si>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</si>
  <si>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</si>
  <si>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</si>
  <si>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</si>
  <si>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</si>
  <si>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cxr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</si>
  <si>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</si>
  <si>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</si>
  <si>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</si>
  <si>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</si>
  <si>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</si>
  <si>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</si>
  <si>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</si>
  <si>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</si>
  <si>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</si>
  <si>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</si>
  <si>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</si>
  <si>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</si>
  <si>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</si>
  <si>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</si>
  <si>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</si>
  <si>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</si>
  <si>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</si>
  <si>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</si>
  <si>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</si>
  <si>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</si>
  <si>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</si>
  <si>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</si>
  <si>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</si>
  <si>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</si>
  <si>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</si>
  <si>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</si>
  <si>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</si>
  <si>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</si>
  <si>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</si>
  <si>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</si>
  <si>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</si>
  <si>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</si>
  <si>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</si>
  <si>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</si>
  <si>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</si>
  <si>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</si>
  <si>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</si>
  <si>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</si>
  <si>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</si>
  <si>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</si>
  <si>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</si>
  <si>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</si>
  <si>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</si>
  <si>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</si>
  <si>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</si>
  <si>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</si>
  <si>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</si>
  <si>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</si>
  <si>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</si>
  <si>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</si>
  <si>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</si>
  <si>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</si>
  <si>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</si>
  <si>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</si>
  <si>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</si>
  <si>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</si>
  <si>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</si>
  <si>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</si>
  <si>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</si>
  <si>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</si>
  <si>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</si>
  <si>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</si>
  <si>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</si>
  <si>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</si>
  <si>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</si>
  <si>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</si>
  <si>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</si>
  <si>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</si>
  <si>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</si>
  <si>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</si>
  <si>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</si>
  <si>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</si>
  <si>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</si>
  <si>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</si>
  <si>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</si>
  <si>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</si>
  <si>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</si>
  <si>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</si>
  <si>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</si>
  <si>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</si>
  <si>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</si>
  <si>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</si>
  <si>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</si>
  <si>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</si>
  <si>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</si>
  <si>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</si>
  <si>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</si>
  <si>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</si>
  <si>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</si>
  <si>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</si>
  <si>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</si>
  <si>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</si>
  <si>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</si>
  <si>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</si>
  <si>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</si>
  <si>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</si>
  <si>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</si>
  <si>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</si>
  <si>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</si>
  <si>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</si>
  <si>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</si>
  <si>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</si>
  <si>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</si>
  <si>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</si>
  <si>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</si>
  <si>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</si>
  <si>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</si>
  <si>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</si>
  <si>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</si>
  <si>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</si>
  <si>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</si>
  <si>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pci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</si>
  <si>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</si>
  <si>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</si>
  <si>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</si>
  <si>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</si>
  <si>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</si>
  <si>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</si>
  <si>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</si>
  <si>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</si>
  <si>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</si>
  <si>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</si>
  <si>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</si>
  <si>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</si>
  <si>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</si>
  <si>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</si>
  <si>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</si>
  <si>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</si>
  <si>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</si>
  <si>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</si>
  <si>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scg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</si>
  <si>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</si>
  <si>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</si>
  <si>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</si>
  <si>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</si>
  <si>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</si>
  <si>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</si>
  <si>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</si>
  <si>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</si>
  <si>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</si>
  <si>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</si>
  <si>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</si>
  <si>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</si>
  <si>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</si>
  <si>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</si>
  <si>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</si>
  <si>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</si>
  <si>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</si>
  <si>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</si>
  <si>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</si>
  <si>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</si>
  <si>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</si>
  <si>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</si>
  <si>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</si>
  <si>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</si>
  <si>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</si>
  <si>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</si>
  <si>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</si>
  <si>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</si>
  <si>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</si>
  <si>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</si>
  <si>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</si>
  <si>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</si>
  <si>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</si>
  <si>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</si>
  <si>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</si>
  <si>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</si>
  <si>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</si>
  <si>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</si>
  <si>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</si>
  <si>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</si>
  <si>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</si>
  <si>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</si>
  <si>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</si>
  <si>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</si>
  <si>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</si>
  <si>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</si>
  <si>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</si>
  <si>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</si>
  <si>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</si>
  <si>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</si>
  <si>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yug</t>
  </si>
  <si>
    <t>zaf</t>
  </si>
  <si>
    <t>zmb</t>
  </si>
  <si>
    <t>zwe</t>
  </si>
  <si>
    <t>developing</t>
  </si>
  <si>
    <t>industrialized</t>
  </si>
  <si>
    <t>biomass boiler</t>
  </si>
  <si>
    <t>coal boiler</t>
  </si>
  <si>
    <t>electric furnace</t>
  </si>
  <si>
    <t>gas boiler</t>
  </si>
  <si>
    <t>oil boiler</t>
  </si>
  <si>
    <t>electric AC</t>
  </si>
  <si>
    <t>gas AC</t>
  </si>
  <si>
    <t>biomass generic</t>
  </si>
  <si>
    <t>coal generic</t>
  </si>
  <si>
    <t>electric generic</t>
  </si>
  <si>
    <t>gas generic</t>
  </si>
  <si>
    <t>oil generic</t>
  </si>
  <si>
    <t>district heat generic</t>
  </si>
  <si>
    <t>installed cost</t>
  </si>
  <si>
    <t>lifetime</t>
  </si>
  <si>
    <t>O&amp;M cost</t>
  </si>
  <si>
    <t>efficiency</t>
  </si>
  <si>
    <t>UEC</t>
  </si>
  <si>
    <t>fuel</t>
  </si>
  <si>
    <t>service</t>
  </si>
  <si>
    <t>trad biomass</t>
  </si>
  <si>
    <t>heat</t>
  </si>
  <si>
    <t>region_bld</t>
  </si>
  <si>
    <t>Shareweight</t>
  </si>
  <si>
    <t>By</t>
  </si>
  <si>
    <t>#fuel introduction policy (non-existent in 2005)</t>
  </si>
  <si>
    <t>trad biomass generic</t>
  </si>
  <si>
    <t># Mapping iso to regions in building</t>
  </si>
  <si>
    <t>#Cost efficiency of technology</t>
  </si>
  <si>
    <t>#internal gains fuel input ratio</t>
  </si>
  <si>
    <t>input.ratio</t>
  </si>
  <si>
    <t># Shares of res and comm TFE by region</t>
  </si>
  <si>
    <t>sector</t>
  </si>
  <si>
    <t>share_TFEbysector</t>
  </si>
  <si>
    <t>comm</t>
  </si>
  <si>
    <t>resid</t>
  </si>
  <si>
    <t>#Assumed increase in demand of services (per unit floorspace) in USA</t>
  </si>
  <si>
    <t>multiplier</t>
  </si>
  <si>
    <t xml:space="preserve">resid </t>
  </si>
  <si>
    <t>resid shell</t>
  </si>
  <si>
    <t>comm shell</t>
  </si>
  <si>
    <t>trad biomass boiler</t>
  </si>
  <si>
    <t># Improvement rates of technologies (percent per year)</t>
  </si>
  <si>
    <t>building shell</t>
  </si>
  <si>
    <t>end-use tech</t>
  </si>
  <si>
    <t># Efficiency multipliers from the USA to the given GCAM 3.0 regions</t>
  </si>
  <si>
    <t>tech_type</t>
  </si>
  <si>
    <t># mapping between intermediate sectors and fuels to the techs in this module</t>
  </si>
  <si>
    <t>bld_resid</t>
  </si>
  <si>
    <t>bld_comm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</si>
</sst>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8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2" borderId="0" xfId="0" applyFill="1"/>
    <xf numFmtId="0" fontId="3" fillId="0" borderId="0" xfId="0" applyFont="1"/>
  </cellXfs>
  <cellStyles count="18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56" sqref="D56"/>
    </sheetView>
  </sheetViews>
  <sheetFormatPr baseColWidth="10" defaultColWidth="23.83203125" defaultRowHeight="15" x14ac:dyDescent="0"/>
  <cols>
    <col min="2" max="2" width="23.83203125" style="2"/>
    <col min="3" max="3" width="18.6640625" customWidth="1"/>
    <col min="4" max="4" width="15.1640625" customWidth="1"/>
  </cols>
  <sheetData>
    <row r="1" spans="1:2">
      <c r="A1" t="s">
        <v>325</v>
      </c>
    </row>
    <row r="2" spans="1:2">
      <c r="A2" t="s">
        <v>57</v>
      </c>
      <c r="B2" t="s">
        <v>320</v>
      </c>
    </row>
    <row r="3" spans="1:2">
      <c r="A3" t="s">
        <v>58</v>
      </c>
      <c r="B3" t="s">
        <v>296</v>
      </c>
    </row>
    <row r="4" spans="1:2">
      <c r="A4" t="s">
        <v>59</v>
      </c>
      <c r="B4" t="s">
        <v>296</v>
      </c>
    </row>
    <row r="5" spans="1:2">
      <c r="A5" t="s">
        <v>60</v>
      </c>
      <c r="B5" t="s">
        <v>36</v>
      </c>
    </row>
    <row r="6" spans="1:2">
      <c r="A6" t="s">
        <v>61</v>
      </c>
      <c r="B6" t="s">
        <v>296</v>
      </c>
    </row>
    <row r="7" spans="1:2">
      <c r="A7" t="s">
        <v>62</v>
      </c>
      <c r="B7" t="s">
        <v>296</v>
      </c>
    </row>
    <row r="8" spans="1:2">
      <c r="A8" t="s">
        <v>63</v>
      </c>
      <c r="B8" t="s">
        <v>297</v>
      </c>
    </row>
    <row r="9" spans="1:2">
      <c r="A9" t="s">
        <v>64</v>
      </c>
      <c r="B9" t="s">
        <v>296</v>
      </c>
    </row>
    <row r="10" spans="1:2">
      <c r="A10" t="s">
        <v>65</v>
      </c>
      <c r="B10" t="s">
        <v>296</v>
      </c>
    </row>
    <row r="11" spans="1:2">
      <c r="A11" t="s">
        <v>66</v>
      </c>
      <c r="B11" t="s">
        <v>296</v>
      </c>
    </row>
    <row r="12" spans="1:2">
      <c r="A12" t="s">
        <v>67</v>
      </c>
      <c r="B12" t="s">
        <v>296</v>
      </c>
    </row>
    <row r="13" spans="1:2">
      <c r="A13" t="s">
        <v>68</v>
      </c>
      <c r="B13" t="s">
        <v>296</v>
      </c>
    </row>
    <row r="14" spans="1:2">
      <c r="A14" t="s">
        <v>69</v>
      </c>
      <c r="B14" t="s">
        <v>296</v>
      </c>
    </row>
    <row r="15" spans="1:2">
      <c r="A15" t="s">
        <v>70</v>
      </c>
      <c r="B15" t="s">
        <v>297</v>
      </c>
    </row>
    <row r="16" spans="1:2">
      <c r="A16" t="s">
        <v>71</v>
      </c>
      <c r="B16" t="s">
        <v>297</v>
      </c>
    </row>
    <row r="17" spans="1:2">
      <c r="A17" t="s">
        <v>72</v>
      </c>
      <c r="B17" t="s">
        <v>296</v>
      </c>
    </row>
    <row r="18" spans="1:2">
      <c r="A18" t="s">
        <v>73</v>
      </c>
      <c r="B18" t="s">
        <v>36</v>
      </c>
    </row>
    <row r="19" spans="1:2">
      <c r="A19" t="s">
        <v>74</v>
      </c>
      <c r="B19" t="s">
        <v>297</v>
      </c>
    </row>
    <row r="20" spans="1:2">
      <c r="A20" t="s">
        <v>75</v>
      </c>
      <c r="B20" t="s">
        <v>36</v>
      </c>
    </row>
    <row r="21" spans="1:2">
      <c r="A21" t="s">
        <v>76</v>
      </c>
      <c r="B21" t="s">
        <v>36</v>
      </c>
    </row>
    <row r="22" spans="1:2">
      <c r="A22" t="s">
        <v>77</v>
      </c>
      <c r="B22" t="s">
        <v>296</v>
      </c>
    </row>
    <row r="23" spans="1:2">
      <c r="A23" t="s">
        <v>78</v>
      </c>
      <c r="B23" t="s">
        <v>296</v>
      </c>
    </row>
    <row r="24" spans="1:2">
      <c r="A24" t="s">
        <v>79</v>
      </c>
      <c r="B24" t="s">
        <v>296</v>
      </c>
    </row>
    <row r="25" spans="1:2">
      <c r="A25" t="s">
        <v>80</v>
      </c>
      <c r="B25" t="s">
        <v>296</v>
      </c>
    </row>
    <row r="26" spans="1:2">
      <c r="A26" t="s">
        <v>81</v>
      </c>
      <c r="B26" t="s">
        <v>296</v>
      </c>
    </row>
    <row r="27" spans="1:2">
      <c r="A27" t="s">
        <v>82</v>
      </c>
      <c r="B27" t="s">
        <v>296</v>
      </c>
    </row>
    <row r="28" spans="1:2">
      <c r="A28" t="s">
        <v>83</v>
      </c>
      <c r="B28" t="s">
        <v>296</v>
      </c>
    </row>
    <row r="29" spans="1:2">
      <c r="A29" t="s">
        <v>84</v>
      </c>
      <c r="B29" t="s">
        <v>297</v>
      </c>
    </row>
    <row r="30" spans="1:2">
      <c r="A30" t="s">
        <v>85</v>
      </c>
      <c r="B30" t="s">
        <v>296</v>
      </c>
    </row>
    <row r="31" spans="1:2">
      <c r="A31" t="s">
        <v>86</v>
      </c>
      <c r="B31" t="s">
        <v>296</v>
      </c>
    </row>
    <row r="32" spans="1:2">
      <c r="A32" t="s">
        <v>87</v>
      </c>
      <c r="B32" t="s">
        <v>296</v>
      </c>
    </row>
    <row r="33" spans="1:2">
      <c r="A33" t="s">
        <v>88</v>
      </c>
      <c r="B33" t="s">
        <v>296</v>
      </c>
    </row>
    <row r="34" spans="1:2">
      <c r="A34" t="s">
        <v>89</v>
      </c>
      <c r="B34" t="s">
        <v>296</v>
      </c>
    </row>
    <row r="35" spans="1:2">
      <c r="A35" t="s">
        <v>90</v>
      </c>
      <c r="B35" t="s">
        <v>36</v>
      </c>
    </row>
    <row r="36" spans="1:2">
      <c r="A36" t="s">
        <v>91</v>
      </c>
      <c r="B36" t="s">
        <v>36</v>
      </c>
    </row>
    <row r="37" spans="1:2">
      <c r="A37" t="s">
        <v>92</v>
      </c>
      <c r="B37" t="s">
        <v>297</v>
      </c>
    </row>
    <row r="38" spans="1:2">
      <c r="A38" t="s">
        <v>93</v>
      </c>
      <c r="B38" t="s">
        <v>296</v>
      </c>
    </row>
    <row r="39" spans="1:2">
      <c r="A39" t="s">
        <v>94</v>
      </c>
      <c r="B39" t="s">
        <v>297</v>
      </c>
    </row>
    <row r="40" spans="1:2">
      <c r="A40" t="s">
        <v>95</v>
      </c>
      <c r="B40" t="s">
        <v>297</v>
      </c>
    </row>
    <row r="41" spans="1:2">
      <c r="A41" t="s">
        <v>96</v>
      </c>
      <c r="B41" t="s">
        <v>296</v>
      </c>
    </row>
    <row r="42" spans="1:2">
      <c r="A42" t="s">
        <v>97</v>
      </c>
      <c r="B42" t="s">
        <v>296</v>
      </c>
    </row>
    <row r="43" spans="1:2">
      <c r="A43" t="s">
        <v>98</v>
      </c>
      <c r="B43" t="s">
        <v>36</v>
      </c>
    </row>
    <row r="44" spans="1:2">
      <c r="A44" t="s">
        <v>99</v>
      </c>
      <c r="B44" t="s">
        <v>36</v>
      </c>
    </row>
    <row r="45" spans="1:2">
      <c r="A45" t="s">
        <v>100</v>
      </c>
      <c r="B45" t="s">
        <v>36</v>
      </c>
    </row>
    <row r="46" spans="1:2">
      <c r="A46" t="s">
        <v>101</v>
      </c>
      <c r="B46" t="s">
        <v>36</v>
      </c>
    </row>
    <row r="47" spans="1:2">
      <c r="A47" t="s">
        <v>102</v>
      </c>
      <c r="B47" t="s">
        <v>297</v>
      </c>
    </row>
    <row r="48" spans="1:2">
      <c r="A48" t="s">
        <v>103</v>
      </c>
      <c r="B48" t="s">
        <v>296</v>
      </c>
    </row>
    <row r="49" spans="1:2">
      <c r="A49" t="s">
        <v>104</v>
      </c>
      <c r="B49" t="s">
        <v>36</v>
      </c>
    </row>
    <row r="50" spans="1:2">
      <c r="A50" t="s">
        <v>105</v>
      </c>
      <c r="B50" t="s">
        <v>36</v>
      </c>
    </row>
    <row r="51" spans="1:2">
      <c r="A51" t="s">
        <v>106</v>
      </c>
      <c r="B51" t="s">
        <v>296</v>
      </c>
    </row>
    <row r="52" spans="1:2">
      <c r="A52" t="s">
        <v>107</v>
      </c>
      <c r="B52" t="s">
        <v>296</v>
      </c>
    </row>
    <row r="53" spans="1:2">
      <c r="A53" t="s">
        <v>108</v>
      </c>
      <c r="B53" t="s">
        <v>296</v>
      </c>
    </row>
    <row r="54" spans="1:2">
      <c r="A54" t="s">
        <v>109</v>
      </c>
      <c r="B54" t="s">
        <v>297</v>
      </c>
    </row>
    <row r="55" spans="1:2">
      <c r="A55" t="s">
        <v>110</v>
      </c>
      <c r="B55" t="s">
        <v>296</v>
      </c>
    </row>
    <row r="56" spans="1:2">
      <c r="A56" t="s">
        <v>111</v>
      </c>
      <c r="B56" t="s">
        <v>296</v>
      </c>
    </row>
    <row r="57" spans="1:2">
      <c r="A57" t="s">
        <v>112</v>
      </c>
      <c r="B57" t="s">
        <v>297</v>
      </c>
    </row>
    <row r="58" spans="1:2">
      <c r="A58" t="s">
        <v>113</v>
      </c>
      <c r="B58" t="s">
        <v>36</v>
      </c>
    </row>
    <row r="59" spans="1:2">
      <c r="A59" t="s">
        <v>114</v>
      </c>
      <c r="B59" t="s">
        <v>296</v>
      </c>
    </row>
    <row r="60" spans="1:2">
      <c r="A60" t="s">
        <v>115</v>
      </c>
      <c r="B60" t="s">
        <v>297</v>
      </c>
    </row>
    <row r="61" spans="1:2">
      <c r="A61" t="s">
        <v>116</v>
      </c>
      <c r="B61" t="s">
        <v>296</v>
      </c>
    </row>
    <row r="62" spans="1:2">
      <c r="A62" t="s">
        <v>117</v>
      </c>
      <c r="B62" t="s">
        <v>36</v>
      </c>
    </row>
    <row r="63" spans="1:2">
      <c r="A63" t="s">
        <v>118</v>
      </c>
      <c r="B63" t="s">
        <v>296</v>
      </c>
    </row>
    <row r="64" spans="1:2">
      <c r="A64" t="s">
        <v>119</v>
      </c>
      <c r="B64" t="s">
        <v>36</v>
      </c>
    </row>
    <row r="65" spans="1:2">
      <c r="A65" t="s">
        <v>120</v>
      </c>
      <c r="B65" t="s">
        <v>36</v>
      </c>
    </row>
    <row r="66" spans="1:2">
      <c r="A66" t="s">
        <v>121</v>
      </c>
      <c r="B66" t="s">
        <v>36</v>
      </c>
    </row>
    <row r="67" spans="1:2">
      <c r="A67" t="s">
        <v>122</v>
      </c>
      <c r="B67" t="s">
        <v>297</v>
      </c>
    </row>
    <row r="68" spans="1:2">
      <c r="A68" t="s">
        <v>123</v>
      </c>
      <c r="B68" t="s">
        <v>296</v>
      </c>
    </row>
    <row r="69" spans="1:2">
      <c r="A69" t="s">
        <v>124</v>
      </c>
      <c r="B69" t="s">
        <v>36</v>
      </c>
    </row>
    <row r="70" spans="1:2">
      <c r="A70" t="s">
        <v>125</v>
      </c>
      <c r="B70" t="s">
        <v>297</v>
      </c>
    </row>
    <row r="71" spans="1:2">
      <c r="A71" t="s">
        <v>126</v>
      </c>
      <c r="B71" t="s">
        <v>296</v>
      </c>
    </row>
    <row r="72" spans="1:2">
      <c r="A72" t="s">
        <v>127</v>
      </c>
      <c r="B72" t="s">
        <v>296</v>
      </c>
    </row>
    <row r="73" spans="1:2">
      <c r="A73" t="s">
        <v>128</v>
      </c>
      <c r="B73" t="s">
        <v>297</v>
      </c>
    </row>
    <row r="74" spans="1:2">
      <c r="A74" t="s">
        <v>129</v>
      </c>
      <c r="B74" t="s">
        <v>297</v>
      </c>
    </row>
    <row r="75" spans="1:2">
      <c r="A75" t="s">
        <v>130</v>
      </c>
      <c r="B75" t="s">
        <v>296</v>
      </c>
    </row>
    <row r="76" spans="1:2">
      <c r="A76" t="s">
        <v>131</v>
      </c>
      <c r="B76" t="s">
        <v>36</v>
      </c>
    </row>
    <row r="77" spans="1:2">
      <c r="A77" t="s">
        <v>132</v>
      </c>
      <c r="B77" t="s">
        <v>297</v>
      </c>
    </row>
    <row r="78" spans="1:2">
      <c r="A78" t="s">
        <v>133</v>
      </c>
      <c r="B78" t="s">
        <v>296</v>
      </c>
    </row>
    <row r="79" spans="1:2">
      <c r="A79" t="s">
        <v>134</v>
      </c>
      <c r="B79" t="s">
        <v>36</v>
      </c>
    </row>
    <row r="80" spans="1:2">
      <c r="A80" t="s">
        <v>135</v>
      </c>
      <c r="B80" t="s">
        <v>297</v>
      </c>
    </row>
    <row r="81" spans="1:2">
      <c r="A81" t="s">
        <v>136</v>
      </c>
      <c r="B81" t="s">
        <v>36</v>
      </c>
    </row>
    <row r="82" spans="1:2">
      <c r="A82" t="s">
        <v>137</v>
      </c>
      <c r="B82" t="s">
        <v>296</v>
      </c>
    </row>
    <row r="83" spans="1:2">
      <c r="A83" t="s">
        <v>138</v>
      </c>
      <c r="B83" t="s">
        <v>36</v>
      </c>
    </row>
    <row r="84" spans="1:2">
      <c r="A84" t="s">
        <v>139</v>
      </c>
      <c r="B84" t="s">
        <v>36</v>
      </c>
    </row>
    <row r="85" spans="1:2">
      <c r="A85" t="s">
        <v>140</v>
      </c>
      <c r="B85" t="s">
        <v>36</v>
      </c>
    </row>
    <row r="86" spans="1:2">
      <c r="A86" t="s">
        <v>141</v>
      </c>
      <c r="B86" t="s">
        <v>297</v>
      </c>
    </row>
    <row r="87" spans="1:2">
      <c r="A87" t="s">
        <v>142</v>
      </c>
      <c r="B87" t="s">
        <v>296</v>
      </c>
    </row>
    <row r="88" spans="1:2">
      <c r="A88" t="s">
        <v>143</v>
      </c>
      <c r="B88" t="s">
        <v>297</v>
      </c>
    </row>
    <row r="89" spans="1:2">
      <c r="A89" t="s">
        <v>144</v>
      </c>
      <c r="B89" t="s">
        <v>296</v>
      </c>
    </row>
    <row r="90" spans="1:2">
      <c r="A90" t="s">
        <v>145</v>
      </c>
      <c r="B90" t="s">
        <v>296</v>
      </c>
    </row>
    <row r="91" spans="1:2">
      <c r="A91" t="s">
        <v>146</v>
      </c>
      <c r="B91" t="s">
        <v>296</v>
      </c>
    </row>
    <row r="92" spans="1:2">
      <c r="A92" t="s">
        <v>147</v>
      </c>
      <c r="B92" t="s">
        <v>296</v>
      </c>
    </row>
    <row r="93" spans="1:2">
      <c r="A93" t="s">
        <v>148</v>
      </c>
      <c r="B93" t="s">
        <v>296</v>
      </c>
    </row>
    <row r="94" spans="1:2">
      <c r="A94" t="s">
        <v>149</v>
      </c>
      <c r="B94" t="s">
        <v>296</v>
      </c>
    </row>
    <row r="95" spans="1:2">
      <c r="A95" t="s">
        <v>150</v>
      </c>
      <c r="B95" t="s">
        <v>296</v>
      </c>
    </row>
    <row r="96" spans="1:2">
      <c r="A96" t="s">
        <v>151</v>
      </c>
      <c r="B96" t="s">
        <v>296</v>
      </c>
    </row>
    <row r="97" spans="1:2">
      <c r="A97" t="s">
        <v>152</v>
      </c>
      <c r="B97" t="s">
        <v>296</v>
      </c>
    </row>
    <row r="98" spans="1:2">
      <c r="A98" t="s">
        <v>153</v>
      </c>
      <c r="B98" t="s">
        <v>296</v>
      </c>
    </row>
    <row r="99" spans="1:2">
      <c r="A99" t="s">
        <v>154</v>
      </c>
      <c r="B99" t="s">
        <v>297</v>
      </c>
    </row>
    <row r="100" spans="1:2">
      <c r="A100" t="s">
        <v>155</v>
      </c>
      <c r="B100" t="s">
        <v>42</v>
      </c>
    </row>
    <row r="101" spans="1:2">
      <c r="A101" t="s">
        <v>156</v>
      </c>
      <c r="B101" t="s">
        <v>297</v>
      </c>
    </row>
    <row r="102" spans="1:2">
      <c r="A102" t="s">
        <v>157</v>
      </c>
      <c r="B102" t="s">
        <v>296</v>
      </c>
    </row>
    <row r="103" spans="1:2">
      <c r="A103" t="s">
        <v>158</v>
      </c>
      <c r="B103" t="s">
        <v>296</v>
      </c>
    </row>
    <row r="104" spans="1:2">
      <c r="A104" t="s">
        <v>159</v>
      </c>
      <c r="B104" t="s">
        <v>297</v>
      </c>
    </row>
    <row r="105" spans="1:2">
      <c r="A105" t="s">
        <v>160</v>
      </c>
      <c r="B105" t="s">
        <v>296</v>
      </c>
    </row>
    <row r="106" spans="1:2">
      <c r="A106" t="s">
        <v>161</v>
      </c>
      <c r="B106" t="s">
        <v>297</v>
      </c>
    </row>
    <row r="107" spans="1:2">
      <c r="A107" t="s">
        <v>162</v>
      </c>
      <c r="B107" t="s">
        <v>296</v>
      </c>
    </row>
    <row r="108" spans="1:2">
      <c r="A108" t="s">
        <v>163</v>
      </c>
      <c r="B108" t="s">
        <v>296</v>
      </c>
    </row>
    <row r="109" spans="1:2">
      <c r="A109" t="s">
        <v>164</v>
      </c>
      <c r="B109" t="s">
        <v>297</v>
      </c>
    </row>
    <row r="110" spans="1:2">
      <c r="A110" t="s">
        <v>165</v>
      </c>
      <c r="B110" t="s">
        <v>296</v>
      </c>
    </row>
    <row r="111" spans="1:2">
      <c r="A111" t="s">
        <v>166</v>
      </c>
      <c r="B111" t="s">
        <v>36</v>
      </c>
    </row>
    <row r="112" spans="1:2">
      <c r="A112" t="s">
        <v>167</v>
      </c>
      <c r="B112" t="s">
        <v>296</v>
      </c>
    </row>
    <row r="113" spans="1:2">
      <c r="A113" t="s">
        <v>168</v>
      </c>
      <c r="B113" t="s">
        <v>296</v>
      </c>
    </row>
    <row r="114" spans="1:2">
      <c r="A114" t="s">
        <v>169</v>
      </c>
      <c r="B114" t="s">
        <v>296</v>
      </c>
    </row>
    <row r="115" spans="1:2">
      <c r="A115" t="s">
        <v>170</v>
      </c>
      <c r="B115" t="s">
        <v>296</v>
      </c>
    </row>
    <row r="116" spans="1:2">
      <c r="A116" t="s">
        <v>171</v>
      </c>
      <c r="B116" t="s">
        <v>297</v>
      </c>
    </row>
    <row r="117" spans="1:2">
      <c r="A117" t="s">
        <v>172</v>
      </c>
      <c r="B117" t="s">
        <v>296</v>
      </c>
    </row>
    <row r="118" spans="1:2">
      <c r="A118" t="s">
        <v>173</v>
      </c>
      <c r="B118" t="s">
        <v>296</v>
      </c>
    </row>
    <row r="119" spans="1:2">
      <c r="A119" t="s">
        <v>174</v>
      </c>
      <c r="B119" t="s">
        <v>296</v>
      </c>
    </row>
    <row r="120" spans="1:2">
      <c r="A120" t="s">
        <v>175</v>
      </c>
      <c r="B120" t="s">
        <v>36</v>
      </c>
    </row>
    <row r="121" spans="1:2">
      <c r="A121" t="s">
        <v>176</v>
      </c>
      <c r="B121" t="s">
        <v>36</v>
      </c>
    </row>
    <row r="122" spans="1:2">
      <c r="A122" t="s">
        <v>177</v>
      </c>
      <c r="B122" t="s">
        <v>296</v>
      </c>
    </row>
    <row r="123" spans="1:2">
      <c r="A123" t="s">
        <v>178</v>
      </c>
      <c r="B123" t="s">
        <v>297</v>
      </c>
    </row>
    <row r="124" spans="1:2">
      <c r="A124" t="s">
        <v>179</v>
      </c>
      <c r="B124" t="s">
        <v>296</v>
      </c>
    </row>
    <row r="125" spans="1:2">
      <c r="A125" t="s">
        <v>180</v>
      </c>
      <c r="B125" t="s">
        <v>36</v>
      </c>
    </row>
    <row r="126" spans="1:2">
      <c r="A126" t="s">
        <v>181</v>
      </c>
      <c r="B126" t="s">
        <v>296</v>
      </c>
    </row>
    <row r="127" spans="1:2">
      <c r="A127" t="s">
        <v>182</v>
      </c>
      <c r="B127" t="s">
        <v>297</v>
      </c>
    </row>
    <row r="128" spans="1:2">
      <c r="A128" t="s">
        <v>183</v>
      </c>
      <c r="B128" t="s">
        <v>296</v>
      </c>
    </row>
    <row r="129" spans="1:2">
      <c r="A129" t="s">
        <v>184</v>
      </c>
      <c r="B129" t="s">
        <v>296</v>
      </c>
    </row>
    <row r="130" spans="1:2">
      <c r="A130" t="s">
        <v>185</v>
      </c>
      <c r="B130" t="s">
        <v>36</v>
      </c>
    </row>
    <row r="131" spans="1:2">
      <c r="A131" t="s">
        <v>186</v>
      </c>
      <c r="B131" t="s">
        <v>297</v>
      </c>
    </row>
    <row r="132" spans="1:2">
      <c r="A132" t="s">
        <v>187</v>
      </c>
      <c r="B132" t="s">
        <v>296</v>
      </c>
    </row>
    <row r="133" spans="1:2">
      <c r="A133" t="s">
        <v>188</v>
      </c>
      <c r="B133" t="s">
        <v>36</v>
      </c>
    </row>
    <row r="134" spans="1:2">
      <c r="A134" t="s">
        <v>189</v>
      </c>
      <c r="B134" t="s">
        <v>296</v>
      </c>
    </row>
    <row r="135" spans="1:2">
      <c r="A135" t="s">
        <v>190</v>
      </c>
      <c r="B135" t="s">
        <v>296</v>
      </c>
    </row>
    <row r="136" spans="1:2">
      <c r="A136" t="s">
        <v>191</v>
      </c>
      <c r="B136" t="s">
        <v>296</v>
      </c>
    </row>
    <row r="137" spans="1:2">
      <c r="A137" t="s">
        <v>192</v>
      </c>
      <c r="B137" t="s">
        <v>296</v>
      </c>
    </row>
    <row r="138" spans="1:2">
      <c r="A138" t="s">
        <v>193</v>
      </c>
      <c r="B138" t="s">
        <v>36</v>
      </c>
    </row>
    <row r="139" spans="1:2">
      <c r="A139" t="s">
        <v>194</v>
      </c>
      <c r="B139" t="s">
        <v>297</v>
      </c>
    </row>
    <row r="140" spans="1:2">
      <c r="A140" t="s">
        <v>195</v>
      </c>
      <c r="B140" t="s">
        <v>296</v>
      </c>
    </row>
    <row r="141" spans="1:2">
      <c r="A141" t="s">
        <v>196</v>
      </c>
      <c r="B141" t="s">
        <v>296</v>
      </c>
    </row>
    <row r="142" spans="1:2">
      <c r="A142" t="s">
        <v>197</v>
      </c>
      <c r="B142" t="s">
        <v>296</v>
      </c>
    </row>
    <row r="143" spans="1:2">
      <c r="A143" t="s">
        <v>198</v>
      </c>
      <c r="B143" t="s">
        <v>296</v>
      </c>
    </row>
    <row r="144" spans="1:2">
      <c r="A144" t="s">
        <v>199</v>
      </c>
      <c r="B144" t="s">
        <v>36</v>
      </c>
    </row>
    <row r="145" spans="1:2">
      <c r="A145" t="s">
        <v>200</v>
      </c>
      <c r="B145" t="s">
        <v>36</v>
      </c>
    </row>
    <row r="146" spans="1:2">
      <c r="A146" t="s">
        <v>201</v>
      </c>
      <c r="B146" t="s">
        <v>296</v>
      </c>
    </row>
    <row r="147" spans="1:2">
      <c r="A147" t="s">
        <v>202</v>
      </c>
      <c r="B147" t="s">
        <v>297</v>
      </c>
    </row>
    <row r="148" spans="1:2">
      <c r="A148" t="s">
        <v>203</v>
      </c>
      <c r="B148" t="s">
        <v>36</v>
      </c>
    </row>
    <row r="149" spans="1:2">
      <c r="A149" t="s">
        <v>204</v>
      </c>
      <c r="B149" t="s">
        <v>36</v>
      </c>
    </row>
    <row r="150" spans="1:2">
      <c r="A150" t="s">
        <v>205</v>
      </c>
      <c r="B150" t="s">
        <v>296</v>
      </c>
    </row>
    <row r="151" spans="1:2">
      <c r="A151" t="s">
        <v>206</v>
      </c>
      <c r="B151" t="s">
        <v>36</v>
      </c>
    </row>
    <row r="152" spans="1:2">
      <c r="A152" t="s">
        <v>207</v>
      </c>
      <c r="B152" t="s">
        <v>36</v>
      </c>
    </row>
    <row r="153" spans="1:2">
      <c r="A153" t="s">
        <v>208</v>
      </c>
      <c r="B153" t="s">
        <v>296</v>
      </c>
    </row>
    <row r="154" spans="1:2">
      <c r="A154" t="s">
        <v>209</v>
      </c>
      <c r="B154" t="s">
        <v>36</v>
      </c>
    </row>
    <row r="155" spans="1:2">
      <c r="A155" t="s">
        <v>210</v>
      </c>
      <c r="B155" t="s">
        <v>297</v>
      </c>
    </row>
    <row r="156" spans="1:2">
      <c r="A156" t="s">
        <v>211</v>
      </c>
      <c r="B156" t="s">
        <v>36</v>
      </c>
    </row>
    <row r="157" spans="1:2">
      <c r="A157" t="s">
        <v>212</v>
      </c>
      <c r="B157" t="s">
        <v>296</v>
      </c>
    </row>
    <row r="158" spans="1:2">
      <c r="A158" t="s">
        <v>213</v>
      </c>
      <c r="B158" t="s">
        <v>297</v>
      </c>
    </row>
    <row r="159" spans="1:2">
      <c r="A159" t="s">
        <v>214</v>
      </c>
      <c r="B159" t="s">
        <v>297</v>
      </c>
    </row>
    <row r="160" spans="1:2">
      <c r="A160" t="s">
        <v>215</v>
      </c>
      <c r="B160" t="s">
        <v>297</v>
      </c>
    </row>
    <row r="161" spans="1:2">
      <c r="A161" t="s">
        <v>216</v>
      </c>
      <c r="B161" t="s">
        <v>296</v>
      </c>
    </row>
    <row r="162" spans="1:2">
      <c r="A162" t="s">
        <v>217</v>
      </c>
      <c r="B162" t="s">
        <v>296</v>
      </c>
    </row>
    <row r="163" spans="1:2">
      <c r="A163" t="s">
        <v>218</v>
      </c>
      <c r="B163" t="s">
        <v>297</v>
      </c>
    </row>
    <row r="164" spans="1:2">
      <c r="A164" t="s">
        <v>219</v>
      </c>
      <c r="B164" t="s">
        <v>296</v>
      </c>
    </row>
    <row r="165" spans="1:2">
      <c r="A165" t="s">
        <v>220</v>
      </c>
      <c r="B165" t="s">
        <v>296</v>
      </c>
    </row>
    <row r="166" spans="1:2">
      <c r="A166" t="s">
        <v>221</v>
      </c>
      <c r="B166" t="s">
        <v>296</v>
      </c>
    </row>
    <row r="167" spans="1:2">
      <c r="A167" t="s">
        <v>222</v>
      </c>
      <c r="B167" t="s">
        <v>296</v>
      </c>
    </row>
    <row r="168" spans="1:2">
      <c r="A168" t="s">
        <v>223</v>
      </c>
      <c r="B168" t="s">
        <v>296</v>
      </c>
    </row>
    <row r="169" spans="1:2">
      <c r="A169" t="s">
        <v>224</v>
      </c>
      <c r="B169" t="s">
        <v>296</v>
      </c>
    </row>
    <row r="170" spans="1:2">
      <c r="A170" t="s">
        <v>225</v>
      </c>
      <c r="B170" t="s">
        <v>296</v>
      </c>
    </row>
    <row r="171" spans="1:2">
      <c r="A171" t="s">
        <v>226</v>
      </c>
      <c r="B171" t="s">
        <v>296</v>
      </c>
    </row>
    <row r="172" spans="1:2">
      <c r="A172" t="s">
        <v>227</v>
      </c>
      <c r="B172" t="s">
        <v>296</v>
      </c>
    </row>
    <row r="173" spans="1:2">
      <c r="A173" t="s">
        <v>228</v>
      </c>
      <c r="B173" t="s">
        <v>296</v>
      </c>
    </row>
    <row r="174" spans="1:2">
      <c r="A174" t="s">
        <v>229</v>
      </c>
      <c r="B174" t="s">
        <v>297</v>
      </c>
    </row>
    <row r="175" spans="1:2">
      <c r="A175" t="s">
        <v>230</v>
      </c>
      <c r="B175" t="s">
        <v>296</v>
      </c>
    </row>
    <row r="176" spans="1:2">
      <c r="A176" t="s">
        <v>231</v>
      </c>
      <c r="B176" t="s">
        <v>297</v>
      </c>
    </row>
    <row r="177" spans="1:2">
      <c r="A177" t="s">
        <v>232</v>
      </c>
      <c r="B177" t="s">
        <v>296</v>
      </c>
    </row>
    <row r="178" spans="1:2">
      <c r="A178" t="s">
        <v>233</v>
      </c>
      <c r="B178" t="s">
        <v>296</v>
      </c>
    </row>
    <row r="179" spans="1:2">
      <c r="A179" t="s">
        <v>234</v>
      </c>
      <c r="B179" t="s">
        <v>296</v>
      </c>
    </row>
    <row r="180" spans="1:2">
      <c r="A180" t="s">
        <v>235</v>
      </c>
      <c r="B180" t="s">
        <v>296</v>
      </c>
    </row>
    <row r="181" spans="1:2">
      <c r="A181" t="s">
        <v>236</v>
      </c>
      <c r="B181" t="s">
        <v>36</v>
      </c>
    </row>
    <row r="182" spans="1:2">
      <c r="A182" t="s">
        <v>237</v>
      </c>
      <c r="B182" t="s">
        <v>296</v>
      </c>
    </row>
    <row r="183" spans="1:2">
      <c r="A183" t="s">
        <v>238</v>
      </c>
      <c r="B183" t="s">
        <v>296</v>
      </c>
    </row>
    <row r="184" spans="1:2">
      <c r="A184" t="s">
        <v>239</v>
      </c>
      <c r="B184" t="s">
        <v>36</v>
      </c>
    </row>
    <row r="185" spans="1:2">
      <c r="A185" t="s">
        <v>240</v>
      </c>
      <c r="B185" t="s">
        <v>296</v>
      </c>
    </row>
    <row r="186" spans="1:2">
      <c r="A186" t="s">
        <v>241</v>
      </c>
      <c r="B186" t="s">
        <v>296</v>
      </c>
    </row>
    <row r="187" spans="1:2">
      <c r="A187" t="s">
        <v>242</v>
      </c>
      <c r="B187" t="s">
        <v>36</v>
      </c>
    </row>
    <row r="188" spans="1:2">
      <c r="A188" t="s">
        <v>243</v>
      </c>
      <c r="B188" t="s">
        <v>36</v>
      </c>
    </row>
    <row r="189" spans="1:2">
      <c r="A189" t="s">
        <v>244</v>
      </c>
      <c r="B189" t="s">
        <v>296</v>
      </c>
    </row>
    <row r="190" spans="1:2">
      <c r="A190" t="s">
        <v>245</v>
      </c>
      <c r="B190" t="s">
        <v>36</v>
      </c>
    </row>
    <row r="191" spans="1:2">
      <c r="A191" t="s">
        <v>246</v>
      </c>
      <c r="B191" t="s">
        <v>297</v>
      </c>
    </row>
    <row r="192" spans="1:2">
      <c r="A192" t="s">
        <v>247</v>
      </c>
      <c r="B192" t="s">
        <v>296</v>
      </c>
    </row>
    <row r="193" spans="1:2">
      <c r="A193" t="s">
        <v>248</v>
      </c>
      <c r="B193" t="s">
        <v>36</v>
      </c>
    </row>
    <row r="194" spans="1:2">
      <c r="A194" t="s">
        <v>249</v>
      </c>
      <c r="B194" t="s">
        <v>296</v>
      </c>
    </row>
    <row r="195" spans="1:2">
      <c r="A195" t="s">
        <v>250</v>
      </c>
      <c r="B195" t="s">
        <v>297</v>
      </c>
    </row>
    <row r="196" spans="1:2">
      <c r="A196" t="s">
        <v>251</v>
      </c>
      <c r="B196" t="s">
        <v>36</v>
      </c>
    </row>
    <row r="197" spans="1:2">
      <c r="A197" t="s">
        <v>252</v>
      </c>
      <c r="B197" t="s">
        <v>297</v>
      </c>
    </row>
    <row r="198" spans="1:2">
      <c r="A198" t="s">
        <v>253</v>
      </c>
      <c r="B198" t="s">
        <v>296</v>
      </c>
    </row>
    <row r="199" spans="1:2">
      <c r="A199" t="s">
        <v>254</v>
      </c>
      <c r="B199" t="s">
        <v>36</v>
      </c>
    </row>
    <row r="200" spans="1:2">
      <c r="A200" t="s">
        <v>255</v>
      </c>
      <c r="B200" t="s">
        <v>296</v>
      </c>
    </row>
    <row r="201" spans="1:2">
      <c r="A201" t="s">
        <v>256</v>
      </c>
      <c r="B201" t="s">
        <v>296</v>
      </c>
    </row>
    <row r="202" spans="1:2">
      <c r="A202" t="s">
        <v>257</v>
      </c>
      <c r="B202" t="s">
        <v>296</v>
      </c>
    </row>
    <row r="203" spans="1:2">
      <c r="A203" t="s">
        <v>258</v>
      </c>
      <c r="B203" t="s">
        <v>297</v>
      </c>
    </row>
    <row r="204" spans="1:2">
      <c r="A204" t="s">
        <v>259</v>
      </c>
      <c r="B204" t="s">
        <v>36</v>
      </c>
    </row>
    <row r="205" spans="1:2">
      <c r="A205" t="s">
        <v>260</v>
      </c>
      <c r="B205" t="s">
        <v>36</v>
      </c>
    </row>
    <row r="206" spans="1:2">
      <c r="A206" t="s">
        <v>261</v>
      </c>
      <c r="B206" t="s">
        <v>296</v>
      </c>
    </row>
    <row r="207" spans="1:2">
      <c r="A207" t="s">
        <v>262</v>
      </c>
      <c r="B207" t="s">
        <v>296</v>
      </c>
    </row>
    <row r="208" spans="1:2">
      <c r="A208" t="s">
        <v>263</v>
      </c>
      <c r="B208" t="s">
        <v>36</v>
      </c>
    </row>
    <row r="209" spans="1:2">
      <c r="A209" t="s">
        <v>264</v>
      </c>
      <c r="B209" t="s">
        <v>36</v>
      </c>
    </row>
    <row r="210" spans="1:2">
      <c r="A210" t="s">
        <v>265</v>
      </c>
      <c r="B210" t="s">
        <v>296</v>
      </c>
    </row>
    <row r="211" spans="1:2">
      <c r="A211" t="s">
        <v>266</v>
      </c>
      <c r="B211" t="s">
        <v>296</v>
      </c>
    </row>
    <row r="212" spans="1:2">
      <c r="A212" t="s">
        <v>267</v>
      </c>
      <c r="B212" t="s">
        <v>297</v>
      </c>
    </row>
    <row r="213" spans="1:2">
      <c r="A213" t="s">
        <v>268</v>
      </c>
      <c r="B213" t="s">
        <v>296</v>
      </c>
    </row>
    <row r="214" spans="1:2">
      <c r="A214" t="s">
        <v>269</v>
      </c>
      <c r="B214" t="s">
        <v>296</v>
      </c>
    </row>
    <row r="215" spans="1:2">
      <c r="A215" t="s">
        <v>270</v>
      </c>
      <c r="B215" t="s">
        <v>296</v>
      </c>
    </row>
    <row r="216" spans="1:2">
      <c r="A216" t="s">
        <v>271</v>
      </c>
      <c r="B216" t="s">
        <v>296</v>
      </c>
    </row>
    <row r="217" spans="1:2">
      <c r="A217" t="s">
        <v>272</v>
      </c>
      <c r="B217" t="s">
        <v>36</v>
      </c>
    </row>
    <row r="218" spans="1:2">
      <c r="A218" t="s">
        <v>273</v>
      </c>
      <c r="B218" t="s">
        <v>297</v>
      </c>
    </row>
    <row r="219" spans="1:2">
      <c r="A219" t="s">
        <v>274</v>
      </c>
      <c r="B219" t="s">
        <v>296</v>
      </c>
    </row>
    <row r="220" spans="1:2">
      <c r="A220" t="s">
        <v>275</v>
      </c>
      <c r="B220" t="s">
        <v>296</v>
      </c>
    </row>
    <row r="221" spans="1:2">
      <c r="A221" t="s">
        <v>276</v>
      </c>
      <c r="B221" t="s">
        <v>36</v>
      </c>
    </row>
    <row r="222" spans="1:2">
      <c r="A222" t="s">
        <v>277</v>
      </c>
      <c r="B222" t="s">
        <v>36</v>
      </c>
    </row>
    <row r="223" spans="1:2">
      <c r="A223" t="s">
        <v>278</v>
      </c>
      <c r="B223" t="s">
        <v>296</v>
      </c>
    </row>
    <row r="224" spans="1:2">
      <c r="A224" t="s">
        <v>279</v>
      </c>
      <c r="B224" t="s">
        <v>296</v>
      </c>
    </row>
    <row r="225" spans="1:2">
      <c r="A225" t="s">
        <v>280</v>
      </c>
      <c r="B225" t="s">
        <v>297</v>
      </c>
    </row>
    <row r="226" spans="1:2">
      <c r="A226" t="s">
        <v>281</v>
      </c>
      <c r="B226" t="s">
        <v>296</v>
      </c>
    </row>
    <row r="227" spans="1:2">
      <c r="A227" t="s">
        <v>282</v>
      </c>
      <c r="B227" t="s">
        <v>297</v>
      </c>
    </row>
    <row r="228" spans="1:2">
      <c r="A228" t="s">
        <v>283</v>
      </c>
      <c r="B228" t="s">
        <v>296</v>
      </c>
    </row>
    <row r="229" spans="1:2">
      <c r="A229" t="s">
        <v>284</v>
      </c>
      <c r="B229" t="s">
        <v>296</v>
      </c>
    </row>
    <row r="230" spans="1:2">
      <c r="A230" t="s">
        <v>285</v>
      </c>
      <c r="B230" t="s">
        <v>296</v>
      </c>
    </row>
    <row r="231" spans="1:2">
      <c r="A231" t="s">
        <v>286</v>
      </c>
      <c r="B231" t="s">
        <v>296</v>
      </c>
    </row>
    <row r="232" spans="1:2">
      <c r="A232" t="s">
        <v>287</v>
      </c>
      <c r="B232" t="s">
        <v>296</v>
      </c>
    </row>
    <row r="233" spans="1:2">
      <c r="A233" t="s">
        <v>288</v>
      </c>
      <c r="B233" t="s">
        <v>296</v>
      </c>
    </row>
    <row r="234" spans="1:2">
      <c r="A234" t="s">
        <v>289</v>
      </c>
      <c r="B234" t="s">
        <v>297</v>
      </c>
    </row>
    <row r="235" spans="1:2">
      <c r="A235" t="s">
        <v>290</v>
      </c>
      <c r="B235" t="s">
        <v>296</v>
      </c>
    </row>
    <row r="236" spans="1:2">
      <c r="A236" t="s">
        <v>291</v>
      </c>
      <c r="B236" t="s">
        <v>296</v>
      </c>
    </row>
    <row r="237" spans="1:2">
      <c r="A237" t="s">
        <v>292</v>
      </c>
      <c r="B237" t="s">
        <v>296</v>
      </c>
    </row>
    <row r="238" spans="1:2">
      <c r="A238" t="s">
        <v>293</v>
      </c>
      <c r="B238" t="s">
        <v>36</v>
      </c>
    </row>
    <row r="239" spans="1:2">
      <c r="A239" t="s">
        <v>294</v>
      </c>
      <c r="B239" t="s">
        <v>36</v>
      </c>
    </row>
    <row r="240" spans="1:2">
      <c r="A240" t="s">
        <v>295</v>
      </c>
      <c r="B240" t="s">
        <v>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60" zoomScaleNormal="160" zoomScalePageLayoutView="160" workbookViewId="0">
      <selection activeCell="B10" sqref="B10"/>
    </sheetView>
  </sheetViews>
  <sheetFormatPr baseColWidth="10" defaultColWidth="11" defaultRowHeight="15" x14ac:dyDescent="0"/>
  <cols>
    <col min="1" max="1" width="18.5" customWidth="1"/>
    <col min="2" max="2" width="16.83203125" bestFit="1" customWidth="1"/>
    <col min="3" max="3" width="18.1640625" bestFit="1" customWidth="1"/>
  </cols>
  <sheetData>
    <row r="1" spans="1:5">
      <c r="A1" t="s">
        <v>345</v>
      </c>
    </row>
    <row r="2" spans="1:5">
      <c r="A2" t="s">
        <v>330</v>
      </c>
      <c r="B2" t="s">
        <v>316</v>
      </c>
      <c r="C2" t="s">
        <v>3</v>
      </c>
      <c r="D2" t="s">
        <v>4</v>
      </c>
      <c r="E2" t="s">
        <v>0</v>
      </c>
    </row>
    <row r="3" spans="1:5">
      <c r="A3" t="s">
        <v>346</v>
      </c>
      <c r="B3" t="s">
        <v>1</v>
      </c>
      <c r="C3" t="s">
        <v>50</v>
      </c>
      <c r="D3" t="s">
        <v>1</v>
      </c>
      <c r="E3" t="str">
        <f>D3</f>
        <v>biomass</v>
      </c>
    </row>
    <row r="4" spans="1:5">
      <c r="A4" t="s">
        <v>346</v>
      </c>
      <c r="B4" t="s">
        <v>2</v>
      </c>
      <c r="C4" t="s">
        <v>50</v>
      </c>
      <c r="D4" t="s">
        <v>2</v>
      </c>
      <c r="E4" t="str">
        <f t="shared" ref="E4:E34" si="0">D4</f>
        <v>coal</v>
      </c>
    </row>
    <row r="5" spans="1:5">
      <c r="A5" t="s">
        <v>346</v>
      </c>
      <c r="B5" t="s">
        <v>24</v>
      </c>
      <c r="C5" t="s">
        <v>50</v>
      </c>
      <c r="D5" t="s">
        <v>24</v>
      </c>
      <c r="E5" t="str">
        <f t="shared" si="0"/>
        <v>electricity</v>
      </c>
    </row>
    <row r="6" spans="1:5">
      <c r="A6" t="s">
        <v>346</v>
      </c>
      <c r="B6" t="s">
        <v>25</v>
      </c>
      <c r="C6" t="s">
        <v>50</v>
      </c>
      <c r="D6" t="s">
        <v>25</v>
      </c>
      <c r="E6" t="str">
        <f t="shared" si="0"/>
        <v>gas</v>
      </c>
    </row>
    <row r="7" spans="1:5">
      <c r="A7" t="s">
        <v>346</v>
      </c>
      <c r="B7" t="s">
        <v>26</v>
      </c>
      <c r="C7" t="s">
        <v>50</v>
      </c>
      <c r="D7" t="s">
        <v>26</v>
      </c>
      <c r="E7" t="str">
        <f t="shared" si="0"/>
        <v>refined liquids</v>
      </c>
    </row>
    <row r="8" spans="1:5">
      <c r="A8" t="s">
        <v>346</v>
      </c>
      <c r="B8" t="s">
        <v>34</v>
      </c>
      <c r="C8" t="s">
        <v>50</v>
      </c>
      <c r="D8" t="s">
        <v>34</v>
      </c>
      <c r="E8" t="str">
        <f t="shared" si="0"/>
        <v>traditional biomass</v>
      </c>
    </row>
    <row r="9" spans="1:5">
      <c r="A9" t="s">
        <v>346</v>
      </c>
      <c r="B9" t="s">
        <v>319</v>
      </c>
      <c r="C9" t="s">
        <v>50</v>
      </c>
      <c r="D9" t="s">
        <v>27</v>
      </c>
      <c r="E9" t="str">
        <f t="shared" si="0"/>
        <v>district heat</v>
      </c>
    </row>
    <row r="10" spans="1:5">
      <c r="A10" t="s">
        <v>346</v>
      </c>
      <c r="B10" t="s">
        <v>24</v>
      </c>
      <c r="C10" t="s">
        <v>51</v>
      </c>
      <c r="D10" t="s">
        <v>24</v>
      </c>
      <c r="E10" t="str">
        <f t="shared" si="0"/>
        <v>electricity</v>
      </c>
    </row>
    <row r="11" spans="1:5">
      <c r="A11" t="s">
        <v>346</v>
      </c>
      <c r="B11" t="s">
        <v>25</v>
      </c>
      <c r="C11" t="s">
        <v>51</v>
      </c>
      <c r="D11" t="s">
        <v>25</v>
      </c>
      <c r="E11" t="str">
        <f t="shared" si="0"/>
        <v>gas</v>
      </c>
    </row>
    <row r="12" spans="1:5">
      <c r="A12" t="s">
        <v>346</v>
      </c>
      <c r="B12" t="s">
        <v>1</v>
      </c>
      <c r="C12" t="s">
        <v>52</v>
      </c>
      <c r="D12" t="s">
        <v>1</v>
      </c>
      <c r="E12" t="str">
        <f t="shared" si="0"/>
        <v>biomass</v>
      </c>
    </row>
    <row r="13" spans="1:5">
      <c r="A13" t="s">
        <v>346</v>
      </c>
      <c r="B13" t="s">
        <v>2</v>
      </c>
      <c r="C13" t="s">
        <v>52</v>
      </c>
      <c r="D13" t="s">
        <v>2</v>
      </c>
      <c r="E13" t="str">
        <f t="shared" si="0"/>
        <v>coal</v>
      </c>
    </row>
    <row r="14" spans="1:5">
      <c r="A14" t="s">
        <v>346</v>
      </c>
      <c r="B14" t="s">
        <v>24</v>
      </c>
      <c r="C14" t="s">
        <v>52</v>
      </c>
      <c r="D14" t="s">
        <v>24</v>
      </c>
      <c r="E14" t="str">
        <f t="shared" si="0"/>
        <v>electricity</v>
      </c>
    </row>
    <row r="15" spans="1:5">
      <c r="A15" t="s">
        <v>346</v>
      </c>
      <c r="B15" t="s">
        <v>25</v>
      </c>
      <c r="C15" t="s">
        <v>52</v>
      </c>
      <c r="D15" t="s">
        <v>25</v>
      </c>
      <c r="E15" t="str">
        <f t="shared" si="0"/>
        <v>gas</v>
      </c>
    </row>
    <row r="16" spans="1:5">
      <c r="A16" t="s">
        <v>346</v>
      </c>
      <c r="B16" t="s">
        <v>26</v>
      </c>
      <c r="C16" t="s">
        <v>52</v>
      </c>
      <c r="D16" t="s">
        <v>26</v>
      </c>
      <c r="E16" t="str">
        <f t="shared" si="0"/>
        <v>refined liquids</v>
      </c>
    </row>
    <row r="17" spans="1:5">
      <c r="A17" t="s">
        <v>346</v>
      </c>
      <c r="B17" t="s">
        <v>34</v>
      </c>
      <c r="C17" t="s">
        <v>52</v>
      </c>
      <c r="D17" t="s">
        <v>34</v>
      </c>
      <c r="E17" t="str">
        <f t="shared" si="0"/>
        <v>traditional biomass</v>
      </c>
    </row>
    <row r="18" spans="1:5">
      <c r="A18" t="s">
        <v>346</v>
      </c>
      <c r="B18" t="s">
        <v>319</v>
      </c>
      <c r="C18" t="s">
        <v>52</v>
      </c>
      <c r="D18" t="s">
        <v>27</v>
      </c>
      <c r="E18" t="str">
        <f t="shared" si="0"/>
        <v>district heat</v>
      </c>
    </row>
    <row r="19" spans="1:5">
      <c r="A19" t="s">
        <v>347</v>
      </c>
      <c r="B19" t="s">
        <v>1</v>
      </c>
      <c r="C19" t="s">
        <v>53</v>
      </c>
      <c r="D19" t="s">
        <v>1</v>
      </c>
      <c r="E19" t="str">
        <f t="shared" si="0"/>
        <v>biomass</v>
      </c>
    </row>
    <row r="20" spans="1:5">
      <c r="A20" t="s">
        <v>347</v>
      </c>
      <c r="B20" t="s">
        <v>2</v>
      </c>
      <c r="C20" t="s">
        <v>53</v>
      </c>
      <c r="D20" t="s">
        <v>2</v>
      </c>
      <c r="E20" t="str">
        <f t="shared" si="0"/>
        <v>coal</v>
      </c>
    </row>
    <row r="21" spans="1:5">
      <c r="A21" t="s">
        <v>347</v>
      </c>
      <c r="B21" t="s">
        <v>24</v>
      </c>
      <c r="C21" t="s">
        <v>53</v>
      </c>
      <c r="D21" t="s">
        <v>24</v>
      </c>
      <c r="E21" t="str">
        <f t="shared" si="0"/>
        <v>electricity</v>
      </c>
    </row>
    <row r="22" spans="1:5">
      <c r="A22" t="s">
        <v>347</v>
      </c>
      <c r="B22" t="s">
        <v>25</v>
      </c>
      <c r="C22" t="s">
        <v>53</v>
      </c>
      <c r="D22" t="s">
        <v>25</v>
      </c>
      <c r="E22" t="str">
        <f t="shared" si="0"/>
        <v>gas</v>
      </c>
    </row>
    <row r="23" spans="1:5">
      <c r="A23" t="s">
        <v>347</v>
      </c>
      <c r="B23" t="s">
        <v>26</v>
      </c>
      <c r="C23" t="s">
        <v>53</v>
      </c>
      <c r="D23" t="s">
        <v>26</v>
      </c>
      <c r="E23" t="str">
        <f t="shared" si="0"/>
        <v>refined liquids</v>
      </c>
    </row>
    <row r="24" spans="1:5">
      <c r="A24" t="s">
        <v>347</v>
      </c>
      <c r="B24" t="s">
        <v>34</v>
      </c>
      <c r="C24" t="s">
        <v>53</v>
      </c>
      <c r="D24" t="s">
        <v>34</v>
      </c>
      <c r="E24" t="str">
        <f t="shared" si="0"/>
        <v>traditional biomass</v>
      </c>
    </row>
    <row r="25" spans="1:5">
      <c r="A25" t="s">
        <v>347</v>
      </c>
      <c r="B25" t="s">
        <v>319</v>
      </c>
      <c r="C25" t="s">
        <v>53</v>
      </c>
      <c r="D25" t="s">
        <v>27</v>
      </c>
      <c r="E25" t="str">
        <f t="shared" si="0"/>
        <v>district heat</v>
      </c>
    </row>
    <row r="26" spans="1:5">
      <c r="A26" t="s">
        <v>347</v>
      </c>
      <c r="B26" t="s">
        <v>24</v>
      </c>
      <c r="C26" t="s">
        <v>54</v>
      </c>
      <c r="D26" t="s">
        <v>24</v>
      </c>
      <c r="E26" t="str">
        <f t="shared" si="0"/>
        <v>electricity</v>
      </c>
    </row>
    <row r="27" spans="1:5">
      <c r="A27" t="s">
        <v>347</v>
      </c>
      <c r="B27" t="s">
        <v>25</v>
      </c>
      <c r="C27" t="s">
        <v>54</v>
      </c>
      <c r="D27" t="s">
        <v>25</v>
      </c>
      <c r="E27" t="str">
        <f t="shared" si="0"/>
        <v>gas</v>
      </c>
    </row>
    <row r="28" spans="1:5">
      <c r="A28" t="s">
        <v>347</v>
      </c>
      <c r="B28" t="s">
        <v>1</v>
      </c>
      <c r="C28" t="s">
        <v>55</v>
      </c>
      <c r="D28" t="s">
        <v>1</v>
      </c>
      <c r="E28" t="str">
        <f t="shared" si="0"/>
        <v>biomass</v>
      </c>
    </row>
    <row r="29" spans="1:5">
      <c r="A29" t="s">
        <v>347</v>
      </c>
      <c r="B29" t="s">
        <v>2</v>
      </c>
      <c r="C29" t="s">
        <v>55</v>
      </c>
      <c r="D29" t="s">
        <v>2</v>
      </c>
      <c r="E29" t="str">
        <f t="shared" si="0"/>
        <v>coal</v>
      </c>
    </row>
    <row r="30" spans="1:5">
      <c r="A30" t="s">
        <v>347</v>
      </c>
      <c r="B30" t="s">
        <v>24</v>
      </c>
      <c r="C30" t="s">
        <v>55</v>
      </c>
      <c r="D30" t="s">
        <v>24</v>
      </c>
      <c r="E30" t="str">
        <f t="shared" si="0"/>
        <v>electricity</v>
      </c>
    </row>
    <row r="31" spans="1:5">
      <c r="A31" t="s">
        <v>347</v>
      </c>
      <c r="B31" t="s">
        <v>25</v>
      </c>
      <c r="C31" t="s">
        <v>55</v>
      </c>
      <c r="D31" t="s">
        <v>25</v>
      </c>
      <c r="E31" t="str">
        <f t="shared" si="0"/>
        <v>gas</v>
      </c>
    </row>
    <row r="32" spans="1:5">
      <c r="A32" t="s">
        <v>347</v>
      </c>
      <c r="B32" t="s">
        <v>26</v>
      </c>
      <c r="C32" t="s">
        <v>55</v>
      </c>
      <c r="D32" t="s">
        <v>26</v>
      </c>
      <c r="E32" t="str">
        <f t="shared" si="0"/>
        <v>refined liquids</v>
      </c>
    </row>
    <row r="33" spans="1:5">
      <c r="A33" t="s">
        <v>347</v>
      </c>
      <c r="B33" t="s">
        <v>34</v>
      </c>
      <c r="C33" t="s">
        <v>55</v>
      </c>
      <c r="D33" t="s">
        <v>34</v>
      </c>
      <c r="E33" t="str">
        <f t="shared" si="0"/>
        <v>traditional biomass</v>
      </c>
    </row>
    <row r="34" spans="1:5">
      <c r="A34" t="s">
        <v>347</v>
      </c>
      <c r="B34" t="s">
        <v>319</v>
      </c>
      <c r="C34" t="s">
        <v>55</v>
      </c>
      <c r="D34" t="s">
        <v>27</v>
      </c>
      <c r="E34" t="str">
        <f t="shared" si="0"/>
        <v>district heat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D18" sqref="D18"/>
    </sheetView>
  </sheetViews>
  <sheetFormatPr baseColWidth="10" defaultColWidth="11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33</v>
      </c>
    </row>
    <row r="2" spans="1:5">
      <c r="A2" t="s">
        <v>3</v>
      </c>
      <c r="B2" t="s">
        <v>7</v>
      </c>
      <c r="C2" t="s">
        <v>6</v>
      </c>
      <c r="D2" t="s">
        <v>8</v>
      </c>
      <c r="E2" t="s">
        <v>5</v>
      </c>
    </row>
    <row r="3" spans="1:5">
      <c r="A3" t="s">
        <v>50</v>
      </c>
      <c r="B3" t="s">
        <v>9</v>
      </c>
      <c r="C3" t="s">
        <v>9</v>
      </c>
      <c r="D3" t="s">
        <v>10</v>
      </c>
      <c r="E3">
        <v>-3</v>
      </c>
    </row>
    <row r="4" spans="1:5">
      <c r="A4" t="s">
        <v>51</v>
      </c>
      <c r="B4" t="s">
        <v>9</v>
      </c>
      <c r="C4" t="s">
        <v>9</v>
      </c>
      <c r="D4" t="s">
        <v>10</v>
      </c>
      <c r="E4">
        <v>-3</v>
      </c>
    </row>
    <row r="5" spans="1:5">
      <c r="A5" t="s">
        <v>52</v>
      </c>
      <c r="B5" t="s">
        <v>9</v>
      </c>
      <c r="C5" t="s">
        <v>9</v>
      </c>
      <c r="D5" t="s">
        <v>10</v>
      </c>
      <c r="E5">
        <v>-3</v>
      </c>
    </row>
    <row r="6" spans="1:5">
      <c r="A6" t="s">
        <v>53</v>
      </c>
      <c r="B6" t="s">
        <v>9</v>
      </c>
      <c r="C6" t="s">
        <v>9</v>
      </c>
      <c r="D6" t="s">
        <v>10</v>
      </c>
      <c r="E6">
        <v>-3</v>
      </c>
    </row>
    <row r="7" spans="1:5">
      <c r="A7" t="s">
        <v>54</v>
      </c>
      <c r="B7" t="s">
        <v>9</v>
      </c>
      <c r="C7" t="s">
        <v>9</v>
      </c>
      <c r="D7" t="s">
        <v>10</v>
      </c>
      <c r="E7">
        <v>-3</v>
      </c>
    </row>
    <row r="8" spans="1:5">
      <c r="A8" t="s">
        <v>55</v>
      </c>
      <c r="B8" t="s">
        <v>9</v>
      </c>
      <c r="C8" t="s">
        <v>9</v>
      </c>
      <c r="D8" t="s">
        <v>10</v>
      </c>
      <c r="E8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zoomScalePageLayoutView="85" workbookViewId="0">
      <selection activeCell="B21" sqref="B21"/>
    </sheetView>
  </sheetViews>
  <sheetFormatPr baseColWidth="10" defaultColWidth="11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32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50</v>
      </c>
      <c r="B3" t="s">
        <v>1</v>
      </c>
      <c r="C3">
        <v>-6</v>
      </c>
    </row>
    <row r="4" spans="1:3">
      <c r="A4" t="s">
        <v>50</v>
      </c>
      <c r="B4" t="s">
        <v>2</v>
      </c>
      <c r="C4">
        <v>-6</v>
      </c>
    </row>
    <row r="5" spans="1:3">
      <c r="A5" t="s">
        <v>50</v>
      </c>
      <c r="B5" t="s">
        <v>24</v>
      </c>
      <c r="C5">
        <v>-6</v>
      </c>
    </row>
    <row r="6" spans="1:3">
      <c r="A6" t="s">
        <v>50</v>
      </c>
      <c r="B6" t="s">
        <v>25</v>
      </c>
      <c r="C6">
        <v>-6</v>
      </c>
    </row>
    <row r="7" spans="1:3">
      <c r="A7" t="s">
        <v>50</v>
      </c>
      <c r="B7" t="s">
        <v>26</v>
      </c>
      <c r="C7">
        <v>-6</v>
      </c>
    </row>
    <row r="8" spans="1:3">
      <c r="A8" t="s">
        <v>50</v>
      </c>
      <c r="B8" t="s">
        <v>34</v>
      </c>
      <c r="C8">
        <v>-6</v>
      </c>
    </row>
    <row r="9" spans="1:3">
      <c r="A9" t="s">
        <v>50</v>
      </c>
      <c r="B9" t="s">
        <v>27</v>
      </c>
      <c r="C9">
        <v>-6</v>
      </c>
    </row>
    <row r="10" spans="1:3">
      <c r="A10" t="s">
        <v>51</v>
      </c>
      <c r="B10" t="s">
        <v>24</v>
      </c>
      <c r="C10">
        <v>-6</v>
      </c>
    </row>
    <row r="11" spans="1:3">
      <c r="A11" t="s">
        <v>51</v>
      </c>
      <c r="B11" t="s">
        <v>25</v>
      </c>
      <c r="C11">
        <v>-6</v>
      </c>
    </row>
    <row r="12" spans="1:3">
      <c r="A12" t="s">
        <v>52</v>
      </c>
      <c r="B12" t="s">
        <v>1</v>
      </c>
      <c r="C12">
        <v>-6</v>
      </c>
    </row>
    <row r="13" spans="1:3">
      <c r="A13" t="s">
        <v>52</v>
      </c>
      <c r="B13" t="s">
        <v>2</v>
      </c>
      <c r="C13">
        <v>-6</v>
      </c>
    </row>
    <row r="14" spans="1:3">
      <c r="A14" t="s">
        <v>52</v>
      </c>
      <c r="B14" t="s">
        <v>24</v>
      </c>
      <c r="C14">
        <v>-6</v>
      </c>
    </row>
    <row r="15" spans="1:3">
      <c r="A15" t="s">
        <v>52</v>
      </c>
      <c r="B15" t="s">
        <v>25</v>
      </c>
      <c r="C15">
        <v>-6</v>
      </c>
    </row>
    <row r="16" spans="1:3">
      <c r="A16" t="s">
        <v>52</v>
      </c>
      <c r="B16" t="s">
        <v>26</v>
      </c>
      <c r="C16">
        <v>-6</v>
      </c>
    </row>
    <row r="17" spans="1:3">
      <c r="A17" t="s">
        <v>52</v>
      </c>
      <c r="B17" t="s">
        <v>34</v>
      </c>
      <c r="C17">
        <v>-6</v>
      </c>
    </row>
    <row r="18" spans="1:3">
      <c r="A18" t="s">
        <v>52</v>
      </c>
      <c r="B18" t="s">
        <v>27</v>
      </c>
      <c r="C18">
        <v>-6</v>
      </c>
    </row>
    <row r="19" spans="1:3">
      <c r="A19" t="s">
        <v>53</v>
      </c>
      <c r="B19" t="s">
        <v>1</v>
      </c>
      <c r="C19">
        <v>-6</v>
      </c>
    </row>
    <row r="20" spans="1:3">
      <c r="A20" t="s">
        <v>53</v>
      </c>
      <c r="B20" t="s">
        <v>2</v>
      </c>
      <c r="C20">
        <v>-6</v>
      </c>
    </row>
    <row r="21" spans="1:3">
      <c r="A21" t="s">
        <v>53</v>
      </c>
      <c r="B21" t="s">
        <v>24</v>
      </c>
      <c r="C21">
        <v>-6</v>
      </c>
    </row>
    <row r="22" spans="1:3">
      <c r="A22" t="s">
        <v>53</v>
      </c>
      <c r="B22" t="s">
        <v>25</v>
      </c>
      <c r="C22">
        <v>-6</v>
      </c>
    </row>
    <row r="23" spans="1:3">
      <c r="A23" t="s">
        <v>53</v>
      </c>
      <c r="B23" t="s">
        <v>26</v>
      </c>
      <c r="C23">
        <v>-6</v>
      </c>
    </row>
    <row r="24" spans="1:3">
      <c r="A24" t="s">
        <v>53</v>
      </c>
      <c r="B24" t="s">
        <v>34</v>
      </c>
      <c r="C24">
        <v>-6</v>
      </c>
    </row>
    <row r="25" spans="1:3">
      <c r="A25" t="s">
        <v>53</v>
      </c>
      <c r="B25" t="s">
        <v>27</v>
      </c>
      <c r="C25">
        <v>-6</v>
      </c>
    </row>
    <row r="26" spans="1:3">
      <c r="A26" t="s">
        <v>54</v>
      </c>
      <c r="B26" t="s">
        <v>24</v>
      </c>
      <c r="C26">
        <v>-6</v>
      </c>
    </row>
    <row r="27" spans="1:3">
      <c r="A27" t="s">
        <v>54</v>
      </c>
      <c r="B27" t="s">
        <v>25</v>
      </c>
      <c r="C27">
        <v>-6</v>
      </c>
    </row>
    <row r="28" spans="1:3">
      <c r="A28" t="s">
        <v>55</v>
      </c>
      <c r="B28" t="s">
        <v>1</v>
      </c>
      <c r="C28">
        <v>-6</v>
      </c>
    </row>
    <row r="29" spans="1:3">
      <c r="A29" t="s">
        <v>55</v>
      </c>
      <c r="B29" t="s">
        <v>2</v>
      </c>
      <c r="C29">
        <v>-6</v>
      </c>
    </row>
    <row r="30" spans="1:3">
      <c r="A30" t="s">
        <v>55</v>
      </c>
      <c r="B30" t="s">
        <v>24</v>
      </c>
      <c r="C30">
        <v>-6</v>
      </c>
    </row>
    <row r="31" spans="1:3">
      <c r="A31" t="s">
        <v>55</v>
      </c>
      <c r="B31" t="s">
        <v>25</v>
      </c>
      <c r="C31">
        <v>-6</v>
      </c>
    </row>
    <row r="32" spans="1:3">
      <c r="A32" t="s">
        <v>55</v>
      </c>
      <c r="B32" t="s">
        <v>26</v>
      </c>
      <c r="C32">
        <v>-6</v>
      </c>
    </row>
    <row r="33" spans="1:3">
      <c r="A33" t="s">
        <v>55</v>
      </c>
      <c r="B33" t="s">
        <v>34</v>
      </c>
      <c r="C33">
        <v>-6</v>
      </c>
    </row>
    <row r="34" spans="1:3">
      <c r="A34" t="s">
        <v>55</v>
      </c>
      <c r="B34" t="s">
        <v>27</v>
      </c>
      <c r="C34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21" sqref="C21"/>
    </sheetView>
  </sheetViews>
  <sheetFormatPr baseColWidth="10" defaultColWidth="11" defaultRowHeight="15" x14ac:dyDescent="0"/>
  <cols>
    <col min="1" max="1" width="18.83203125" customWidth="1"/>
    <col min="2" max="2" width="16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31</v>
      </c>
    </row>
    <row r="2" spans="1:5">
      <c r="A2" t="s">
        <v>3</v>
      </c>
      <c r="B2" t="s">
        <v>4</v>
      </c>
      <c r="C2" t="s">
        <v>21</v>
      </c>
      <c r="D2" t="s">
        <v>22</v>
      </c>
      <c r="E2" t="s">
        <v>11</v>
      </c>
    </row>
    <row r="3" spans="1:5">
      <c r="A3" t="s">
        <v>50</v>
      </c>
      <c r="B3" t="s">
        <v>1</v>
      </c>
      <c r="C3" t="s">
        <v>16</v>
      </c>
      <c r="E3">
        <v>1</v>
      </c>
    </row>
    <row r="4" spans="1:5">
      <c r="A4" t="s">
        <v>50</v>
      </c>
      <c r="B4" t="s">
        <v>2</v>
      </c>
      <c r="C4" t="s">
        <v>16</v>
      </c>
      <c r="E4">
        <v>1</v>
      </c>
    </row>
    <row r="5" spans="1:5">
      <c r="A5" t="s">
        <v>50</v>
      </c>
      <c r="B5" t="s">
        <v>24</v>
      </c>
      <c r="C5" t="s">
        <v>16</v>
      </c>
      <c r="E5">
        <v>1</v>
      </c>
    </row>
    <row r="6" spans="1:5">
      <c r="A6" t="s">
        <v>50</v>
      </c>
      <c r="B6" t="s">
        <v>25</v>
      </c>
      <c r="C6" t="s">
        <v>16</v>
      </c>
      <c r="E6">
        <v>1</v>
      </c>
    </row>
    <row r="7" spans="1:5">
      <c r="A7" t="s">
        <v>50</v>
      </c>
      <c r="B7" t="s">
        <v>26</v>
      </c>
      <c r="C7" t="s">
        <v>16</v>
      </c>
      <c r="E7">
        <v>1</v>
      </c>
    </row>
    <row r="8" spans="1:5">
      <c r="A8" t="s">
        <v>50</v>
      </c>
      <c r="B8" t="s">
        <v>34</v>
      </c>
      <c r="C8" t="s">
        <v>16</v>
      </c>
      <c r="E8">
        <v>1</v>
      </c>
    </row>
    <row r="9" spans="1:5">
      <c r="A9" t="s">
        <v>50</v>
      </c>
      <c r="B9" t="s">
        <v>27</v>
      </c>
      <c r="C9" t="s">
        <v>16</v>
      </c>
      <c r="E9">
        <v>1</v>
      </c>
    </row>
    <row r="10" spans="1:5">
      <c r="A10" t="s">
        <v>51</v>
      </c>
      <c r="B10" t="s">
        <v>24</v>
      </c>
      <c r="C10" t="s">
        <v>16</v>
      </c>
      <c r="E10">
        <v>1</v>
      </c>
    </row>
    <row r="11" spans="1:5">
      <c r="A11" t="s">
        <v>51</v>
      </c>
      <c r="B11" t="s">
        <v>25</v>
      </c>
      <c r="C11" t="s">
        <v>16</v>
      </c>
      <c r="E11">
        <v>1</v>
      </c>
    </row>
    <row r="12" spans="1:5">
      <c r="A12" t="s">
        <v>52</v>
      </c>
      <c r="B12" t="s">
        <v>1</v>
      </c>
      <c r="C12" t="s">
        <v>16</v>
      </c>
      <c r="E12">
        <v>1</v>
      </c>
    </row>
    <row r="13" spans="1:5">
      <c r="A13" t="s">
        <v>52</v>
      </c>
      <c r="B13" t="s">
        <v>2</v>
      </c>
      <c r="C13" t="s">
        <v>16</v>
      </c>
      <c r="E13">
        <v>1</v>
      </c>
    </row>
    <row r="14" spans="1:5">
      <c r="A14" t="s">
        <v>52</v>
      </c>
      <c r="B14" t="s">
        <v>24</v>
      </c>
      <c r="C14" t="s">
        <v>16</v>
      </c>
      <c r="E14">
        <v>1</v>
      </c>
    </row>
    <row r="15" spans="1:5">
      <c r="A15" t="s">
        <v>52</v>
      </c>
      <c r="B15" t="s">
        <v>25</v>
      </c>
      <c r="C15" t="s">
        <v>16</v>
      </c>
      <c r="E15">
        <v>1</v>
      </c>
    </row>
    <row r="16" spans="1:5">
      <c r="A16" t="s">
        <v>52</v>
      </c>
      <c r="B16" t="s">
        <v>26</v>
      </c>
      <c r="C16" t="s">
        <v>16</v>
      </c>
      <c r="E16">
        <v>1</v>
      </c>
    </row>
    <row r="17" spans="1:5">
      <c r="A17" t="s">
        <v>52</v>
      </c>
      <c r="B17" t="s">
        <v>34</v>
      </c>
      <c r="C17" t="s">
        <v>16</v>
      </c>
      <c r="E17">
        <v>1</v>
      </c>
    </row>
    <row r="18" spans="1:5">
      <c r="A18" t="s">
        <v>52</v>
      </c>
      <c r="B18" t="s">
        <v>27</v>
      </c>
      <c r="C18" t="s">
        <v>16</v>
      </c>
      <c r="E18">
        <v>1</v>
      </c>
    </row>
    <row r="19" spans="1:5">
      <c r="A19" t="s">
        <v>53</v>
      </c>
      <c r="B19" t="s">
        <v>1</v>
      </c>
      <c r="C19" t="s">
        <v>16</v>
      </c>
      <c r="E19">
        <v>1</v>
      </c>
    </row>
    <row r="20" spans="1:5">
      <c r="A20" t="s">
        <v>53</v>
      </c>
      <c r="B20" t="s">
        <v>2</v>
      </c>
      <c r="C20" t="s">
        <v>16</v>
      </c>
      <c r="E20">
        <v>1</v>
      </c>
    </row>
    <row r="21" spans="1:5">
      <c r="A21" t="s">
        <v>53</v>
      </c>
      <c r="B21" t="s">
        <v>24</v>
      </c>
      <c r="C21" t="s">
        <v>16</v>
      </c>
      <c r="E21">
        <v>1</v>
      </c>
    </row>
    <row r="22" spans="1:5">
      <c r="A22" t="s">
        <v>53</v>
      </c>
      <c r="B22" t="s">
        <v>25</v>
      </c>
      <c r="C22" t="s">
        <v>16</v>
      </c>
      <c r="E22">
        <v>1</v>
      </c>
    </row>
    <row r="23" spans="1:5">
      <c r="A23" t="s">
        <v>53</v>
      </c>
      <c r="B23" t="s">
        <v>26</v>
      </c>
      <c r="C23" t="s">
        <v>16</v>
      </c>
      <c r="E23">
        <v>1</v>
      </c>
    </row>
    <row r="24" spans="1:5">
      <c r="A24" t="s">
        <v>53</v>
      </c>
      <c r="B24" t="s">
        <v>34</v>
      </c>
      <c r="C24" t="s">
        <v>16</v>
      </c>
      <c r="E24">
        <v>1</v>
      </c>
    </row>
    <row r="25" spans="1:5">
      <c r="A25" t="s">
        <v>53</v>
      </c>
      <c r="B25" t="s">
        <v>27</v>
      </c>
      <c r="C25" t="s">
        <v>16</v>
      </c>
      <c r="E25">
        <v>1</v>
      </c>
    </row>
    <row r="26" spans="1:5">
      <c r="A26" t="s">
        <v>54</v>
      </c>
      <c r="B26" t="s">
        <v>24</v>
      </c>
      <c r="C26" t="s">
        <v>16</v>
      </c>
      <c r="E26">
        <v>1</v>
      </c>
    </row>
    <row r="27" spans="1:5">
      <c r="A27" t="s">
        <v>54</v>
      </c>
      <c r="B27" t="s">
        <v>25</v>
      </c>
      <c r="C27" t="s">
        <v>16</v>
      </c>
      <c r="E27">
        <v>1</v>
      </c>
    </row>
    <row r="28" spans="1:5">
      <c r="A28" t="s">
        <v>55</v>
      </c>
      <c r="B28" t="s">
        <v>1</v>
      </c>
      <c r="C28" t="s">
        <v>16</v>
      </c>
      <c r="E28">
        <v>1</v>
      </c>
    </row>
    <row r="29" spans="1:5">
      <c r="A29" t="s">
        <v>55</v>
      </c>
      <c r="B29" t="s">
        <v>2</v>
      </c>
      <c r="C29" t="s">
        <v>16</v>
      </c>
      <c r="E29">
        <v>1</v>
      </c>
    </row>
    <row r="30" spans="1:5">
      <c r="A30" t="s">
        <v>55</v>
      </c>
      <c r="B30" t="s">
        <v>24</v>
      </c>
      <c r="C30" t="s">
        <v>16</v>
      </c>
      <c r="E30">
        <v>1</v>
      </c>
    </row>
    <row r="31" spans="1:5">
      <c r="A31" t="s">
        <v>55</v>
      </c>
      <c r="B31" t="s">
        <v>25</v>
      </c>
      <c r="C31" t="s">
        <v>16</v>
      </c>
      <c r="E31">
        <v>1</v>
      </c>
    </row>
    <row r="32" spans="1:5">
      <c r="A32" t="s">
        <v>55</v>
      </c>
      <c r="B32" t="s">
        <v>26</v>
      </c>
      <c r="C32" t="s">
        <v>16</v>
      </c>
      <c r="E32">
        <v>1</v>
      </c>
    </row>
    <row r="33" spans="1:5">
      <c r="A33" t="s">
        <v>55</v>
      </c>
      <c r="B33" t="s">
        <v>34</v>
      </c>
      <c r="C33" t="s">
        <v>16</v>
      </c>
      <c r="E33">
        <v>1</v>
      </c>
    </row>
    <row r="34" spans="1:5">
      <c r="A34" t="s">
        <v>55</v>
      </c>
      <c r="B34" t="s">
        <v>27</v>
      </c>
      <c r="C34" t="s">
        <v>16</v>
      </c>
      <c r="E3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70" zoomScaleNormal="70" zoomScalePageLayoutView="70" workbookViewId="0">
      <selection activeCell="A3" sqref="A3:B34"/>
    </sheetView>
  </sheetViews>
  <sheetFormatPr baseColWidth="10" defaultColWidth="11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30</v>
      </c>
    </row>
    <row r="2" spans="1:7">
      <c r="A2" t="s">
        <v>3</v>
      </c>
      <c r="B2" t="s">
        <v>4</v>
      </c>
      <c r="C2" t="s">
        <v>19</v>
      </c>
      <c r="D2" t="s">
        <v>12</v>
      </c>
      <c r="E2" t="s">
        <v>13</v>
      </c>
      <c r="F2" t="s">
        <v>23</v>
      </c>
      <c r="G2" t="s">
        <v>14</v>
      </c>
    </row>
    <row r="3" spans="1:7">
      <c r="A3" t="s">
        <v>50</v>
      </c>
      <c r="B3" t="s">
        <v>1</v>
      </c>
      <c r="C3" t="s">
        <v>20</v>
      </c>
      <c r="D3" t="s">
        <v>17</v>
      </c>
      <c r="E3" t="s">
        <v>18</v>
      </c>
      <c r="G3" t="s">
        <v>15</v>
      </c>
    </row>
    <row r="4" spans="1:7">
      <c r="A4" t="s">
        <v>50</v>
      </c>
      <c r="B4" t="s">
        <v>2</v>
      </c>
      <c r="C4" t="s">
        <v>20</v>
      </c>
      <c r="D4" t="s">
        <v>17</v>
      </c>
      <c r="E4" t="s">
        <v>18</v>
      </c>
      <c r="G4" t="s">
        <v>15</v>
      </c>
    </row>
    <row r="5" spans="1:7">
      <c r="A5" t="s">
        <v>50</v>
      </c>
      <c r="B5" t="s">
        <v>24</v>
      </c>
      <c r="C5" t="s">
        <v>20</v>
      </c>
      <c r="D5" t="s">
        <v>17</v>
      </c>
      <c r="E5" t="s">
        <v>18</v>
      </c>
      <c r="G5" t="s">
        <v>15</v>
      </c>
    </row>
    <row r="6" spans="1:7">
      <c r="A6" t="s">
        <v>50</v>
      </c>
      <c r="B6" t="s">
        <v>25</v>
      </c>
      <c r="C6" t="s">
        <v>20</v>
      </c>
      <c r="D6" t="s">
        <v>17</v>
      </c>
      <c r="E6" t="s">
        <v>18</v>
      </c>
      <c r="G6" t="s">
        <v>15</v>
      </c>
    </row>
    <row r="7" spans="1:7">
      <c r="A7" t="s">
        <v>50</v>
      </c>
      <c r="B7" t="s">
        <v>26</v>
      </c>
      <c r="C7" t="s">
        <v>20</v>
      </c>
      <c r="D7" t="s">
        <v>17</v>
      </c>
      <c r="E7" t="s">
        <v>18</v>
      </c>
      <c r="G7" t="s">
        <v>15</v>
      </c>
    </row>
    <row r="8" spans="1:7">
      <c r="A8" t="s">
        <v>50</v>
      </c>
      <c r="B8" t="s">
        <v>34</v>
      </c>
      <c r="C8" t="s">
        <v>20</v>
      </c>
      <c r="D8" t="s">
        <v>17</v>
      </c>
      <c r="E8" t="s">
        <v>18</v>
      </c>
      <c r="G8" t="s">
        <v>15</v>
      </c>
    </row>
    <row r="9" spans="1:7">
      <c r="A9" t="s">
        <v>50</v>
      </c>
      <c r="B9" t="s">
        <v>27</v>
      </c>
      <c r="C9" t="s">
        <v>20</v>
      </c>
      <c r="D9" t="s">
        <v>17</v>
      </c>
      <c r="E9" t="s">
        <v>18</v>
      </c>
      <c r="G9" t="s">
        <v>15</v>
      </c>
    </row>
    <row r="10" spans="1:7">
      <c r="A10" t="s">
        <v>51</v>
      </c>
      <c r="B10" t="s">
        <v>24</v>
      </c>
      <c r="C10" t="s">
        <v>20</v>
      </c>
      <c r="D10" t="s">
        <v>17</v>
      </c>
      <c r="E10" t="s">
        <v>18</v>
      </c>
      <c r="G10" t="s">
        <v>15</v>
      </c>
    </row>
    <row r="11" spans="1:7">
      <c r="A11" t="s">
        <v>51</v>
      </c>
      <c r="B11" t="s">
        <v>25</v>
      </c>
      <c r="C11" t="s">
        <v>20</v>
      </c>
      <c r="D11" t="s">
        <v>17</v>
      </c>
      <c r="E11" t="s">
        <v>18</v>
      </c>
      <c r="G11" t="s">
        <v>15</v>
      </c>
    </row>
    <row r="12" spans="1:7">
      <c r="A12" t="s">
        <v>52</v>
      </c>
      <c r="B12" t="s">
        <v>1</v>
      </c>
      <c r="C12" t="s">
        <v>20</v>
      </c>
      <c r="D12" t="s">
        <v>17</v>
      </c>
      <c r="E12" t="s">
        <v>18</v>
      </c>
      <c r="G12" t="s">
        <v>15</v>
      </c>
    </row>
    <row r="13" spans="1:7">
      <c r="A13" t="s">
        <v>52</v>
      </c>
      <c r="B13" t="s">
        <v>2</v>
      </c>
      <c r="C13" t="s">
        <v>20</v>
      </c>
      <c r="D13" t="s">
        <v>17</v>
      </c>
      <c r="E13" t="s">
        <v>18</v>
      </c>
      <c r="G13" t="s">
        <v>15</v>
      </c>
    </row>
    <row r="14" spans="1:7">
      <c r="A14" t="s">
        <v>52</v>
      </c>
      <c r="B14" t="s">
        <v>24</v>
      </c>
      <c r="C14" t="s">
        <v>20</v>
      </c>
      <c r="D14" t="s">
        <v>17</v>
      </c>
      <c r="E14" t="s">
        <v>18</v>
      </c>
      <c r="G14" t="s">
        <v>15</v>
      </c>
    </row>
    <row r="15" spans="1:7">
      <c r="A15" t="s">
        <v>52</v>
      </c>
      <c r="B15" t="s">
        <v>25</v>
      </c>
      <c r="C15" t="s">
        <v>20</v>
      </c>
      <c r="D15" t="s">
        <v>17</v>
      </c>
      <c r="E15" t="s">
        <v>18</v>
      </c>
      <c r="G15" t="s">
        <v>15</v>
      </c>
    </row>
    <row r="16" spans="1:7">
      <c r="A16" t="s">
        <v>52</v>
      </c>
      <c r="B16" t="s">
        <v>26</v>
      </c>
      <c r="C16" t="s">
        <v>20</v>
      </c>
      <c r="D16" t="s">
        <v>17</v>
      </c>
      <c r="E16" t="s">
        <v>18</v>
      </c>
      <c r="G16" t="s">
        <v>15</v>
      </c>
    </row>
    <row r="17" spans="1:7">
      <c r="A17" t="s">
        <v>52</v>
      </c>
      <c r="B17" t="s">
        <v>34</v>
      </c>
      <c r="C17" t="s">
        <v>20</v>
      </c>
      <c r="D17" t="s">
        <v>17</v>
      </c>
      <c r="E17" t="s">
        <v>18</v>
      </c>
      <c r="G17" t="s">
        <v>15</v>
      </c>
    </row>
    <row r="18" spans="1:7">
      <c r="A18" t="s">
        <v>52</v>
      </c>
      <c r="B18" t="s">
        <v>27</v>
      </c>
      <c r="C18" t="s">
        <v>20</v>
      </c>
      <c r="D18" t="s">
        <v>17</v>
      </c>
      <c r="E18" t="s">
        <v>18</v>
      </c>
      <c r="G18" t="s">
        <v>15</v>
      </c>
    </row>
    <row r="19" spans="1:7">
      <c r="A19" t="s">
        <v>53</v>
      </c>
      <c r="B19" t="s">
        <v>1</v>
      </c>
      <c r="C19" t="s">
        <v>20</v>
      </c>
      <c r="D19" t="s">
        <v>17</v>
      </c>
      <c r="E19" t="s">
        <v>18</v>
      </c>
      <c r="G19" t="s">
        <v>15</v>
      </c>
    </row>
    <row r="20" spans="1:7">
      <c r="A20" t="s">
        <v>53</v>
      </c>
      <c r="B20" t="s">
        <v>2</v>
      </c>
      <c r="C20" t="s">
        <v>20</v>
      </c>
      <c r="D20" t="s">
        <v>17</v>
      </c>
      <c r="E20" t="s">
        <v>18</v>
      </c>
      <c r="G20" t="s">
        <v>15</v>
      </c>
    </row>
    <row r="21" spans="1:7">
      <c r="A21" t="s">
        <v>53</v>
      </c>
      <c r="B21" t="s">
        <v>24</v>
      </c>
      <c r="C21" t="s">
        <v>20</v>
      </c>
      <c r="D21" t="s">
        <v>17</v>
      </c>
      <c r="E21" t="s">
        <v>18</v>
      </c>
      <c r="G21" t="s">
        <v>15</v>
      </c>
    </row>
    <row r="22" spans="1:7">
      <c r="A22" t="s">
        <v>53</v>
      </c>
      <c r="B22" t="s">
        <v>25</v>
      </c>
      <c r="C22" t="s">
        <v>20</v>
      </c>
      <c r="D22" t="s">
        <v>17</v>
      </c>
      <c r="E22" t="s">
        <v>18</v>
      </c>
      <c r="G22" t="s">
        <v>15</v>
      </c>
    </row>
    <row r="23" spans="1:7">
      <c r="A23" t="s">
        <v>53</v>
      </c>
      <c r="B23" t="s">
        <v>26</v>
      </c>
      <c r="C23" t="s">
        <v>20</v>
      </c>
      <c r="D23" t="s">
        <v>17</v>
      </c>
      <c r="E23" t="s">
        <v>18</v>
      </c>
      <c r="G23" t="s">
        <v>15</v>
      </c>
    </row>
    <row r="24" spans="1:7">
      <c r="A24" t="s">
        <v>53</v>
      </c>
      <c r="B24" t="s">
        <v>34</v>
      </c>
      <c r="C24" t="s">
        <v>20</v>
      </c>
      <c r="D24" t="s">
        <v>17</v>
      </c>
      <c r="E24" t="s">
        <v>18</v>
      </c>
      <c r="G24" t="s">
        <v>15</v>
      </c>
    </row>
    <row r="25" spans="1:7">
      <c r="A25" t="s">
        <v>53</v>
      </c>
      <c r="B25" t="s">
        <v>27</v>
      </c>
      <c r="C25" t="s">
        <v>20</v>
      </c>
      <c r="D25" t="s">
        <v>17</v>
      </c>
      <c r="E25" t="s">
        <v>18</v>
      </c>
      <c r="G25" t="s">
        <v>15</v>
      </c>
    </row>
    <row r="26" spans="1:7">
      <c r="A26" t="s">
        <v>54</v>
      </c>
      <c r="B26" t="s">
        <v>24</v>
      </c>
      <c r="C26" t="s">
        <v>20</v>
      </c>
      <c r="D26" t="s">
        <v>17</v>
      </c>
      <c r="E26" t="s">
        <v>18</v>
      </c>
      <c r="G26" t="s">
        <v>15</v>
      </c>
    </row>
    <row r="27" spans="1:7">
      <c r="A27" t="s">
        <v>54</v>
      </c>
      <c r="B27" t="s">
        <v>25</v>
      </c>
      <c r="C27" t="s">
        <v>20</v>
      </c>
      <c r="D27" t="s">
        <v>17</v>
      </c>
      <c r="E27" t="s">
        <v>18</v>
      </c>
      <c r="G27" t="s">
        <v>15</v>
      </c>
    </row>
    <row r="28" spans="1:7">
      <c r="A28" t="s">
        <v>55</v>
      </c>
      <c r="B28" t="s">
        <v>1</v>
      </c>
      <c r="C28" t="s">
        <v>20</v>
      </c>
      <c r="D28" t="s">
        <v>17</v>
      </c>
      <c r="E28" t="s">
        <v>18</v>
      </c>
      <c r="G28" t="s">
        <v>15</v>
      </c>
    </row>
    <row r="29" spans="1:7">
      <c r="A29" t="s">
        <v>55</v>
      </c>
      <c r="B29" t="s">
        <v>2</v>
      </c>
      <c r="C29" t="s">
        <v>20</v>
      </c>
      <c r="D29" t="s">
        <v>17</v>
      </c>
      <c r="E29" t="s">
        <v>18</v>
      </c>
      <c r="G29" t="s">
        <v>15</v>
      </c>
    </row>
    <row r="30" spans="1:7">
      <c r="A30" t="s">
        <v>55</v>
      </c>
      <c r="B30" t="s">
        <v>24</v>
      </c>
      <c r="C30" t="s">
        <v>20</v>
      </c>
      <c r="D30" t="s">
        <v>17</v>
      </c>
      <c r="E30" t="s">
        <v>18</v>
      </c>
      <c r="G30" t="s">
        <v>15</v>
      </c>
    </row>
    <row r="31" spans="1:7">
      <c r="A31" t="s">
        <v>55</v>
      </c>
      <c r="B31" t="s">
        <v>25</v>
      </c>
      <c r="C31" t="s">
        <v>20</v>
      </c>
      <c r="D31" t="s">
        <v>17</v>
      </c>
      <c r="E31" t="s">
        <v>18</v>
      </c>
      <c r="G31" t="s">
        <v>15</v>
      </c>
    </row>
    <row r="32" spans="1:7">
      <c r="A32" t="s">
        <v>55</v>
      </c>
      <c r="B32" t="s">
        <v>26</v>
      </c>
      <c r="C32" t="s">
        <v>20</v>
      </c>
      <c r="D32" t="s">
        <v>17</v>
      </c>
      <c r="E32" t="s">
        <v>18</v>
      </c>
      <c r="G32" t="s">
        <v>15</v>
      </c>
    </row>
    <row r="33" spans="1:7">
      <c r="A33" t="s">
        <v>55</v>
      </c>
      <c r="B33" t="s">
        <v>34</v>
      </c>
      <c r="C33" t="s">
        <v>20</v>
      </c>
      <c r="D33" t="s">
        <v>17</v>
      </c>
      <c r="E33" t="s">
        <v>18</v>
      </c>
      <c r="G33" t="s">
        <v>15</v>
      </c>
    </row>
    <row r="34" spans="1:7">
      <c r="A34" t="s">
        <v>55</v>
      </c>
      <c r="B34" t="s">
        <v>27</v>
      </c>
      <c r="C34" t="s">
        <v>20</v>
      </c>
      <c r="D34" t="s">
        <v>17</v>
      </c>
      <c r="E34" t="s">
        <v>18</v>
      </c>
      <c r="G3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45" zoomScaleNormal="145" zoomScalePageLayoutView="145" workbookViewId="0">
      <selection activeCell="B15" sqref="B15"/>
    </sheetView>
  </sheetViews>
  <sheetFormatPr baseColWidth="10" defaultColWidth="11" defaultRowHeight="15" x14ac:dyDescent="0"/>
  <sheetData>
    <row r="1" spans="1:3">
      <c r="A1" t="s">
        <v>35</v>
      </c>
    </row>
    <row r="2" spans="1:3">
      <c r="A2" t="s">
        <v>3</v>
      </c>
      <c r="B2" t="s">
        <v>4</v>
      </c>
      <c r="C2" t="s">
        <v>29</v>
      </c>
    </row>
    <row r="3" spans="1:3">
      <c r="A3" s="6" t="s">
        <v>50</v>
      </c>
      <c r="B3" s="6" t="s">
        <v>1</v>
      </c>
      <c r="C3">
        <v>-1</v>
      </c>
    </row>
    <row r="4" spans="1:3">
      <c r="A4" s="6" t="s">
        <v>50</v>
      </c>
      <c r="B4" s="6" t="s">
        <v>2</v>
      </c>
      <c r="C4">
        <v>-0.7</v>
      </c>
    </row>
    <row r="5" spans="1:3">
      <c r="A5" s="6" t="s">
        <v>50</v>
      </c>
      <c r="B5" s="6" t="s">
        <v>24</v>
      </c>
      <c r="C5">
        <v>0</v>
      </c>
    </row>
    <row r="6" spans="1:3">
      <c r="A6" s="6" t="s">
        <v>50</v>
      </c>
      <c r="B6" s="6" t="s">
        <v>25</v>
      </c>
      <c r="C6">
        <v>0</v>
      </c>
    </row>
    <row r="7" spans="1:3">
      <c r="A7" s="6" t="s">
        <v>50</v>
      </c>
      <c r="B7" s="6" t="s">
        <v>26</v>
      </c>
      <c r="C7">
        <v>0</v>
      </c>
    </row>
    <row r="8" spans="1:3">
      <c r="A8" s="6" t="s">
        <v>50</v>
      </c>
      <c r="B8" s="6" t="s">
        <v>34</v>
      </c>
      <c r="C8">
        <v>-2</v>
      </c>
    </row>
    <row r="9" spans="1:3">
      <c r="A9" s="6" t="s">
        <v>50</v>
      </c>
      <c r="B9" s="6" t="s">
        <v>27</v>
      </c>
      <c r="C9">
        <v>-0.5</v>
      </c>
    </row>
    <row r="10" spans="1:3">
      <c r="A10" s="6" t="s">
        <v>51</v>
      </c>
      <c r="B10" s="6" t="s">
        <v>24</v>
      </c>
      <c r="C10">
        <v>0</v>
      </c>
    </row>
    <row r="11" spans="1:3">
      <c r="A11" s="6" t="s">
        <v>51</v>
      </c>
      <c r="B11" s="6" t="s">
        <v>25</v>
      </c>
      <c r="C11">
        <v>-1</v>
      </c>
    </row>
    <row r="12" spans="1:3">
      <c r="A12" s="6" t="s">
        <v>52</v>
      </c>
      <c r="B12" s="6" t="s">
        <v>1</v>
      </c>
      <c r="C12">
        <v>-1</v>
      </c>
    </row>
    <row r="13" spans="1:3">
      <c r="A13" s="6" t="s">
        <v>52</v>
      </c>
      <c r="B13" s="6" t="s">
        <v>2</v>
      </c>
      <c r="C13">
        <v>-0.7</v>
      </c>
    </row>
    <row r="14" spans="1:3">
      <c r="A14" s="6" t="s">
        <v>52</v>
      </c>
      <c r="B14" s="6" t="s">
        <v>24</v>
      </c>
      <c r="C14">
        <v>0</v>
      </c>
    </row>
    <row r="15" spans="1:3">
      <c r="A15" s="6" t="s">
        <v>52</v>
      </c>
      <c r="B15" s="6" t="s">
        <v>25</v>
      </c>
      <c r="C15">
        <v>0</v>
      </c>
    </row>
    <row r="16" spans="1:3">
      <c r="A16" s="6" t="s">
        <v>52</v>
      </c>
      <c r="B16" s="6" t="s">
        <v>26</v>
      </c>
      <c r="C16">
        <v>0</v>
      </c>
    </row>
    <row r="17" spans="1:3">
      <c r="A17" s="6" t="s">
        <v>52</v>
      </c>
      <c r="B17" s="6" t="s">
        <v>34</v>
      </c>
      <c r="C17">
        <v>-2</v>
      </c>
    </row>
    <row r="18" spans="1:3">
      <c r="A18" s="6" t="s">
        <v>52</v>
      </c>
      <c r="B18" s="6" t="s">
        <v>27</v>
      </c>
      <c r="C18">
        <v>-0.5</v>
      </c>
    </row>
    <row r="19" spans="1:3">
      <c r="A19" s="6" t="s">
        <v>53</v>
      </c>
      <c r="B19" s="6" t="s">
        <v>1</v>
      </c>
      <c r="C19">
        <v>-1</v>
      </c>
    </row>
    <row r="20" spans="1:3">
      <c r="A20" s="6" t="s">
        <v>53</v>
      </c>
      <c r="B20" s="6" t="s">
        <v>2</v>
      </c>
      <c r="C20">
        <v>-0.7</v>
      </c>
    </row>
    <row r="21" spans="1:3">
      <c r="A21" s="6" t="s">
        <v>53</v>
      </c>
      <c r="B21" s="6" t="s">
        <v>24</v>
      </c>
      <c r="C21">
        <v>0</v>
      </c>
    </row>
    <row r="22" spans="1:3">
      <c r="A22" s="6" t="s">
        <v>53</v>
      </c>
      <c r="B22" s="6" t="s">
        <v>25</v>
      </c>
      <c r="C22">
        <v>0</v>
      </c>
    </row>
    <row r="23" spans="1:3">
      <c r="A23" s="6" t="s">
        <v>53</v>
      </c>
      <c r="B23" s="6" t="s">
        <v>26</v>
      </c>
      <c r="C23">
        <v>0</v>
      </c>
    </row>
    <row r="24" spans="1:3">
      <c r="A24" s="6" t="s">
        <v>53</v>
      </c>
      <c r="B24" s="6" t="s">
        <v>34</v>
      </c>
      <c r="C24">
        <v>-2</v>
      </c>
    </row>
    <row r="25" spans="1:3">
      <c r="A25" s="6" t="s">
        <v>53</v>
      </c>
      <c r="B25" s="6" t="s">
        <v>27</v>
      </c>
      <c r="C25">
        <v>-0.5</v>
      </c>
    </row>
    <row r="26" spans="1:3">
      <c r="A26" s="6" t="s">
        <v>54</v>
      </c>
      <c r="B26" s="6" t="s">
        <v>24</v>
      </c>
      <c r="C26">
        <v>0</v>
      </c>
    </row>
    <row r="27" spans="1:3">
      <c r="A27" s="6" t="s">
        <v>54</v>
      </c>
      <c r="B27" s="6" t="s">
        <v>25</v>
      </c>
      <c r="C27">
        <v>-1</v>
      </c>
    </row>
    <row r="28" spans="1:3">
      <c r="A28" s="6" t="s">
        <v>55</v>
      </c>
      <c r="B28" s="6" t="s">
        <v>1</v>
      </c>
      <c r="C28">
        <v>-1</v>
      </c>
    </row>
    <row r="29" spans="1:3">
      <c r="A29" s="6" t="s">
        <v>55</v>
      </c>
      <c r="B29" s="6" t="s">
        <v>2</v>
      </c>
      <c r="C29">
        <v>-0.7</v>
      </c>
    </row>
    <row r="30" spans="1:3">
      <c r="A30" s="6" t="s">
        <v>55</v>
      </c>
      <c r="B30" s="6" t="s">
        <v>24</v>
      </c>
      <c r="C30">
        <v>0</v>
      </c>
    </row>
    <row r="31" spans="1:3">
      <c r="A31" s="6" t="s">
        <v>55</v>
      </c>
      <c r="B31" s="6" t="s">
        <v>25</v>
      </c>
      <c r="C31">
        <v>0</v>
      </c>
    </row>
    <row r="32" spans="1:3">
      <c r="A32" s="6" t="s">
        <v>55</v>
      </c>
      <c r="B32" s="6" t="s">
        <v>26</v>
      </c>
      <c r="C32">
        <v>0</v>
      </c>
    </row>
    <row r="33" spans="1:3">
      <c r="A33" s="6" t="s">
        <v>55</v>
      </c>
      <c r="B33" s="6" t="s">
        <v>34</v>
      </c>
      <c r="C33">
        <v>-2</v>
      </c>
    </row>
    <row r="34" spans="1:3">
      <c r="A34" s="6" t="s">
        <v>55</v>
      </c>
      <c r="B34" s="6" t="s">
        <v>27</v>
      </c>
      <c r="C34">
        <v>-0.5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5" zoomScaleNormal="85" zoomScalePageLayoutView="85" workbookViewId="0">
      <selection activeCell="A3" sqref="A3:C34"/>
    </sheetView>
  </sheetViews>
  <sheetFormatPr baseColWidth="10" defaultColWidth="11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6">
      <c r="A1" t="s">
        <v>28</v>
      </c>
    </row>
    <row r="2" spans="1:6">
      <c r="A2" t="s">
        <v>3</v>
      </c>
      <c r="B2" t="s">
        <v>4</v>
      </c>
      <c r="C2" t="s">
        <v>0</v>
      </c>
      <c r="D2">
        <v>1971</v>
      </c>
      <c r="E2">
        <v>2010</v>
      </c>
      <c r="F2">
        <v>2100</v>
      </c>
    </row>
    <row r="3" spans="1:6">
      <c r="A3" t="s">
        <v>50</v>
      </c>
      <c r="B3" t="s">
        <v>1</v>
      </c>
      <c r="C3" t="str">
        <f>B3</f>
        <v>biomass</v>
      </c>
      <c r="D3">
        <v>1</v>
      </c>
      <c r="E3">
        <v>1</v>
      </c>
      <c r="F3">
        <v>1</v>
      </c>
    </row>
    <row r="4" spans="1:6">
      <c r="A4" t="s">
        <v>50</v>
      </c>
      <c r="B4" t="s">
        <v>2</v>
      </c>
      <c r="C4" t="str">
        <f t="shared" ref="C4:C34" si="0">B4</f>
        <v>coal</v>
      </c>
      <c r="D4">
        <v>1</v>
      </c>
      <c r="E4">
        <v>1</v>
      </c>
      <c r="F4">
        <v>1</v>
      </c>
    </row>
    <row r="5" spans="1:6">
      <c r="A5" t="s">
        <v>50</v>
      </c>
      <c r="B5" t="s">
        <v>24</v>
      </c>
      <c r="C5" t="str">
        <f t="shared" si="0"/>
        <v>electricity</v>
      </c>
      <c r="D5">
        <v>1</v>
      </c>
      <c r="E5">
        <v>1</v>
      </c>
      <c r="F5">
        <v>1</v>
      </c>
    </row>
    <row r="6" spans="1:6">
      <c r="A6" t="s">
        <v>50</v>
      </c>
      <c r="B6" t="s">
        <v>25</v>
      </c>
      <c r="C6" t="str">
        <f t="shared" si="0"/>
        <v>gas</v>
      </c>
      <c r="D6">
        <v>1</v>
      </c>
      <c r="E6">
        <v>1</v>
      </c>
      <c r="F6">
        <v>1</v>
      </c>
    </row>
    <row r="7" spans="1:6">
      <c r="A7" t="s">
        <v>50</v>
      </c>
      <c r="B7" t="s">
        <v>26</v>
      </c>
      <c r="C7" t="str">
        <f t="shared" si="0"/>
        <v>refined liquids</v>
      </c>
      <c r="D7">
        <v>1</v>
      </c>
      <c r="E7">
        <v>1</v>
      </c>
      <c r="F7">
        <v>1</v>
      </c>
    </row>
    <row r="8" spans="1:6">
      <c r="A8" t="s">
        <v>50</v>
      </c>
      <c r="B8" t="s">
        <v>34</v>
      </c>
      <c r="C8" t="str">
        <f t="shared" si="0"/>
        <v>traditional biomass</v>
      </c>
      <c r="D8">
        <v>1</v>
      </c>
      <c r="E8">
        <v>1</v>
      </c>
      <c r="F8">
        <v>1</v>
      </c>
    </row>
    <row r="9" spans="1:6">
      <c r="A9" t="s">
        <v>50</v>
      </c>
      <c r="B9" t="s">
        <v>27</v>
      </c>
      <c r="C9" t="str">
        <f t="shared" si="0"/>
        <v>district heat</v>
      </c>
      <c r="D9">
        <v>1</v>
      </c>
      <c r="E9">
        <v>1</v>
      </c>
      <c r="F9">
        <v>1</v>
      </c>
    </row>
    <row r="10" spans="1:6">
      <c r="A10" t="s">
        <v>51</v>
      </c>
      <c r="B10" t="s">
        <v>24</v>
      </c>
      <c r="C10" t="str">
        <f t="shared" si="0"/>
        <v>electricity</v>
      </c>
      <c r="D10">
        <v>1</v>
      </c>
      <c r="E10">
        <v>1</v>
      </c>
      <c r="F10">
        <v>1</v>
      </c>
    </row>
    <row r="11" spans="1:6">
      <c r="A11" t="s">
        <v>51</v>
      </c>
      <c r="B11" t="s">
        <v>25</v>
      </c>
      <c r="C11" t="str">
        <f t="shared" si="0"/>
        <v>gas</v>
      </c>
      <c r="D11">
        <v>1</v>
      </c>
      <c r="E11">
        <v>1</v>
      </c>
      <c r="F11">
        <v>1</v>
      </c>
    </row>
    <row r="12" spans="1:6">
      <c r="A12" t="s">
        <v>52</v>
      </c>
      <c r="B12" t="s">
        <v>1</v>
      </c>
      <c r="C12" t="str">
        <f t="shared" si="0"/>
        <v>biomass</v>
      </c>
      <c r="D12">
        <v>1</v>
      </c>
      <c r="E12">
        <v>1</v>
      </c>
      <c r="F12">
        <v>1</v>
      </c>
    </row>
    <row r="13" spans="1:6">
      <c r="A13" t="s">
        <v>52</v>
      </c>
      <c r="B13" t="s">
        <v>2</v>
      </c>
      <c r="C13" t="str">
        <f t="shared" si="0"/>
        <v>coal</v>
      </c>
      <c r="D13">
        <v>1</v>
      </c>
      <c r="E13">
        <v>1</v>
      </c>
      <c r="F13">
        <v>1</v>
      </c>
    </row>
    <row r="14" spans="1:6">
      <c r="A14" t="s">
        <v>52</v>
      </c>
      <c r="B14" t="s">
        <v>24</v>
      </c>
      <c r="C14" t="str">
        <f t="shared" si="0"/>
        <v>electricity</v>
      </c>
      <c r="D14">
        <v>1</v>
      </c>
      <c r="E14">
        <v>1</v>
      </c>
      <c r="F14">
        <v>1</v>
      </c>
    </row>
    <row r="15" spans="1:6">
      <c r="A15" t="s">
        <v>52</v>
      </c>
      <c r="B15" t="s">
        <v>25</v>
      </c>
      <c r="C15" t="str">
        <f t="shared" si="0"/>
        <v>gas</v>
      </c>
      <c r="D15">
        <v>1</v>
      </c>
      <c r="E15">
        <v>1</v>
      </c>
      <c r="F15">
        <v>1</v>
      </c>
    </row>
    <row r="16" spans="1:6">
      <c r="A16" t="s">
        <v>52</v>
      </c>
      <c r="B16" t="s">
        <v>26</v>
      </c>
      <c r="C16" t="str">
        <f t="shared" si="0"/>
        <v>refined liquids</v>
      </c>
      <c r="D16">
        <v>1</v>
      </c>
      <c r="E16">
        <v>1</v>
      </c>
      <c r="F16">
        <v>1</v>
      </c>
    </row>
    <row r="17" spans="1:6">
      <c r="A17" t="s">
        <v>52</v>
      </c>
      <c r="B17" t="s">
        <v>34</v>
      </c>
      <c r="C17" t="str">
        <f t="shared" si="0"/>
        <v>traditional biomass</v>
      </c>
      <c r="D17">
        <v>1</v>
      </c>
      <c r="E17">
        <v>1</v>
      </c>
      <c r="F17">
        <v>1</v>
      </c>
    </row>
    <row r="18" spans="1:6">
      <c r="A18" t="s">
        <v>52</v>
      </c>
      <c r="B18" t="s">
        <v>27</v>
      </c>
      <c r="C18" t="str">
        <f t="shared" si="0"/>
        <v>district heat</v>
      </c>
      <c r="D18">
        <v>1</v>
      </c>
      <c r="E18">
        <v>1</v>
      </c>
      <c r="F18">
        <v>1</v>
      </c>
    </row>
    <row r="19" spans="1:6">
      <c r="A19" t="s">
        <v>53</v>
      </c>
      <c r="B19" t="s">
        <v>1</v>
      </c>
      <c r="C19" t="str">
        <f t="shared" si="0"/>
        <v>biomass</v>
      </c>
      <c r="D19">
        <v>1</v>
      </c>
      <c r="E19">
        <v>1</v>
      </c>
      <c r="F19">
        <v>1</v>
      </c>
    </row>
    <row r="20" spans="1:6">
      <c r="A20" t="s">
        <v>53</v>
      </c>
      <c r="B20" t="s">
        <v>2</v>
      </c>
      <c r="C20" t="str">
        <f t="shared" si="0"/>
        <v>coal</v>
      </c>
      <c r="D20">
        <v>1</v>
      </c>
      <c r="E20">
        <v>1</v>
      </c>
      <c r="F20">
        <v>1</v>
      </c>
    </row>
    <row r="21" spans="1:6">
      <c r="A21" t="s">
        <v>53</v>
      </c>
      <c r="B21" t="s">
        <v>24</v>
      </c>
      <c r="C21" t="str">
        <f t="shared" si="0"/>
        <v>electricity</v>
      </c>
      <c r="D21">
        <v>1</v>
      </c>
      <c r="E21">
        <v>1</v>
      </c>
      <c r="F21">
        <v>1</v>
      </c>
    </row>
    <row r="22" spans="1:6">
      <c r="A22" t="s">
        <v>53</v>
      </c>
      <c r="B22" t="s">
        <v>25</v>
      </c>
      <c r="C22" t="str">
        <f t="shared" si="0"/>
        <v>gas</v>
      </c>
      <c r="D22">
        <v>1</v>
      </c>
      <c r="E22">
        <v>1</v>
      </c>
      <c r="F22">
        <v>1</v>
      </c>
    </row>
    <row r="23" spans="1:6">
      <c r="A23" t="s">
        <v>53</v>
      </c>
      <c r="B23" t="s">
        <v>26</v>
      </c>
      <c r="C23" t="str">
        <f t="shared" si="0"/>
        <v>refined liquids</v>
      </c>
      <c r="D23">
        <v>1</v>
      </c>
      <c r="E23">
        <v>1</v>
      </c>
      <c r="F23">
        <v>1</v>
      </c>
    </row>
    <row r="24" spans="1:6">
      <c r="A24" t="s">
        <v>53</v>
      </c>
      <c r="B24" t="s">
        <v>34</v>
      </c>
      <c r="C24" t="str">
        <f t="shared" si="0"/>
        <v>traditional biomass</v>
      </c>
      <c r="D24">
        <v>1</v>
      </c>
      <c r="E24">
        <v>1</v>
      </c>
      <c r="F24">
        <v>1</v>
      </c>
    </row>
    <row r="25" spans="1:6">
      <c r="A25" t="s">
        <v>53</v>
      </c>
      <c r="B25" t="s">
        <v>27</v>
      </c>
      <c r="C25" t="str">
        <f t="shared" si="0"/>
        <v>district heat</v>
      </c>
      <c r="D25">
        <v>1</v>
      </c>
      <c r="E25">
        <v>1</v>
      </c>
      <c r="F25">
        <v>1</v>
      </c>
    </row>
    <row r="26" spans="1:6">
      <c r="A26" t="s">
        <v>54</v>
      </c>
      <c r="B26" t="s">
        <v>24</v>
      </c>
      <c r="C26" t="str">
        <f t="shared" si="0"/>
        <v>electricity</v>
      </c>
      <c r="D26">
        <v>1</v>
      </c>
      <c r="E26">
        <v>1</v>
      </c>
      <c r="F26">
        <v>1</v>
      </c>
    </row>
    <row r="27" spans="1:6">
      <c r="A27" t="s">
        <v>54</v>
      </c>
      <c r="B27" t="s">
        <v>25</v>
      </c>
      <c r="C27" t="str">
        <f t="shared" si="0"/>
        <v>gas</v>
      </c>
      <c r="D27">
        <v>1</v>
      </c>
      <c r="E27">
        <v>1</v>
      </c>
      <c r="F27">
        <v>1</v>
      </c>
    </row>
    <row r="28" spans="1:6">
      <c r="A28" t="s">
        <v>55</v>
      </c>
      <c r="B28" t="s">
        <v>1</v>
      </c>
      <c r="C28" t="str">
        <f t="shared" si="0"/>
        <v>biomass</v>
      </c>
      <c r="D28">
        <v>1</v>
      </c>
      <c r="E28">
        <v>1</v>
      </c>
      <c r="F28">
        <v>1</v>
      </c>
    </row>
    <row r="29" spans="1:6">
      <c r="A29" t="s">
        <v>55</v>
      </c>
      <c r="B29" t="s">
        <v>2</v>
      </c>
      <c r="C29" t="str">
        <f t="shared" si="0"/>
        <v>coal</v>
      </c>
      <c r="D29">
        <v>1</v>
      </c>
      <c r="E29">
        <v>1</v>
      </c>
      <c r="F29">
        <v>1</v>
      </c>
    </row>
    <row r="30" spans="1:6">
      <c r="A30" t="s">
        <v>55</v>
      </c>
      <c r="B30" t="s">
        <v>24</v>
      </c>
      <c r="C30" t="str">
        <f t="shared" si="0"/>
        <v>electricity</v>
      </c>
      <c r="D30">
        <v>1</v>
      </c>
      <c r="E30">
        <v>1</v>
      </c>
      <c r="F30">
        <v>1</v>
      </c>
    </row>
    <row r="31" spans="1:6">
      <c r="A31" t="s">
        <v>55</v>
      </c>
      <c r="B31" t="s">
        <v>25</v>
      </c>
      <c r="C31" t="str">
        <f t="shared" si="0"/>
        <v>gas</v>
      </c>
      <c r="D31">
        <v>1</v>
      </c>
      <c r="E31">
        <v>1</v>
      </c>
      <c r="F31">
        <v>1</v>
      </c>
    </row>
    <row r="32" spans="1:6">
      <c r="A32" t="s">
        <v>55</v>
      </c>
      <c r="B32" t="s">
        <v>26</v>
      </c>
      <c r="C32" t="str">
        <f t="shared" si="0"/>
        <v>refined liquids</v>
      </c>
      <c r="D32">
        <v>1</v>
      </c>
      <c r="E32">
        <v>1</v>
      </c>
      <c r="F32">
        <v>1</v>
      </c>
    </row>
    <row r="33" spans="1:6">
      <c r="A33" t="s">
        <v>55</v>
      </c>
      <c r="B33" t="s">
        <v>34</v>
      </c>
      <c r="C33" t="str">
        <f t="shared" si="0"/>
        <v>traditional biomass</v>
      </c>
      <c r="D33">
        <v>1</v>
      </c>
      <c r="E33">
        <v>1</v>
      </c>
      <c r="F33">
        <v>1</v>
      </c>
    </row>
    <row r="34" spans="1:6">
      <c r="A34" t="s">
        <v>55</v>
      </c>
      <c r="B34" t="s">
        <v>27</v>
      </c>
      <c r="C34" t="str">
        <f t="shared" si="0"/>
        <v>district heat</v>
      </c>
      <c r="D34">
        <v>1</v>
      </c>
      <c r="E34">
        <v>1</v>
      </c>
      <c r="F3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3" sqref="A3"/>
    </sheetView>
  </sheetViews>
  <sheetFormatPr baseColWidth="10" defaultColWidth="8.83203125" defaultRowHeight="15" x14ac:dyDescent="0"/>
  <cols>
    <col min="1" max="1" width="14.33203125" customWidth="1"/>
    <col min="2" max="2" width="13.6640625" customWidth="1"/>
  </cols>
  <sheetData>
    <row r="1" spans="1:10">
      <c r="A1" t="s">
        <v>340</v>
      </c>
    </row>
    <row r="2" spans="1:10">
      <c r="A2" s="6" t="s">
        <v>3</v>
      </c>
      <c r="B2" s="6" t="s">
        <v>0</v>
      </c>
      <c r="C2">
        <v>1971</v>
      </c>
      <c r="D2">
        <v>2020</v>
      </c>
      <c r="E2">
        <v>2035</v>
      </c>
      <c r="F2">
        <v>2050</v>
      </c>
      <c r="G2">
        <v>2065</v>
      </c>
      <c r="H2">
        <v>2080</v>
      </c>
      <c r="I2">
        <v>2095</v>
      </c>
      <c r="J2">
        <v>2100</v>
      </c>
    </row>
    <row r="3" spans="1:10">
      <c r="A3" s="6" t="s">
        <v>336</v>
      </c>
      <c r="B3" s="6" t="s">
        <v>337</v>
      </c>
      <c r="C3">
        <v>4.4999999999999997E-3</v>
      </c>
      <c r="D3">
        <v>4.4999999999999997E-3</v>
      </c>
      <c r="E3">
        <v>4.4999999999999997E-3</v>
      </c>
      <c r="F3">
        <v>4.4999999999999997E-3</v>
      </c>
      <c r="G3">
        <v>4.4999999999999997E-3</v>
      </c>
      <c r="H3">
        <v>4.4999999999999997E-3</v>
      </c>
      <c r="I3">
        <v>4.4999999999999997E-3</v>
      </c>
      <c r="J3">
        <v>4.4999999999999997E-3</v>
      </c>
    </row>
    <row r="4" spans="1:10">
      <c r="A4" s="6" t="s">
        <v>332</v>
      </c>
      <c r="B4" s="6" t="s">
        <v>338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</row>
    <row r="5" spans="1:10">
      <c r="A5" s="6" t="s">
        <v>50</v>
      </c>
      <c r="B5" s="6" t="s">
        <v>298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</row>
    <row r="6" spans="1:10">
      <c r="A6" s="6" t="s">
        <v>50</v>
      </c>
      <c r="B6" s="6" t="s">
        <v>299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</row>
    <row r="7" spans="1:10">
      <c r="A7" s="6" t="s">
        <v>50</v>
      </c>
      <c r="B7" s="6" t="s">
        <v>300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</row>
    <row r="8" spans="1:10">
      <c r="A8" s="6" t="s">
        <v>50</v>
      </c>
      <c r="B8" s="6" t="s">
        <v>301</v>
      </c>
      <c r="C8">
        <v>2E-3</v>
      </c>
      <c r="D8">
        <v>2E-3</v>
      </c>
      <c r="E8">
        <v>2E-3</v>
      </c>
      <c r="F8">
        <v>2E-3</v>
      </c>
      <c r="G8">
        <v>2E-3</v>
      </c>
      <c r="H8">
        <v>2E-3</v>
      </c>
      <c r="I8">
        <v>2E-3</v>
      </c>
      <c r="J8">
        <v>2E-3</v>
      </c>
    </row>
    <row r="9" spans="1:10">
      <c r="A9" s="6" t="s">
        <v>50</v>
      </c>
      <c r="B9" s="6" t="s">
        <v>302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>
      <c r="A10" s="6" t="s">
        <v>50</v>
      </c>
      <c r="B10" s="6" t="s">
        <v>339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</row>
    <row r="11" spans="1:10">
      <c r="A11" s="6" t="s">
        <v>50</v>
      </c>
      <c r="B11" s="6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6" t="s">
        <v>51</v>
      </c>
      <c r="B12" s="6" t="s">
        <v>303</v>
      </c>
      <c r="C12">
        <v>6.0000000000000001E-3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6.0000000000000001E-3</v>
      </c>
      <c r="J12">
        <v>6.0000000000000001E-3</v>
      </c>
    </row>
    <row r="13" spans="1:10">
      <c r="A13" s="6" t="s">
        <v>51</v>
      </c>
      <c r="B13" s="6" t="s">
        <v>304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2E-3</v>
      </c>
    </row>
    <row r="14" spans="1:10">
      <c r="A14" s="6" t="s">
        <v>52</v>
      </c>
      <c r="B14" s="6" t="s">
        <v>305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</row>
    <row r="15" spans="1:10">
      <c r="A15" s="6" t="s">
        <v>52</v>
      </c>
      <c r="B15" s="6" t="s">
        <v>306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</row>
    <row r="16" spans="1:10">
      <c r="A16" s="6" t="s">
        <v>52</v>
      </c>
      <c r="B16" s="6" t="s">
        <v>307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3.0000000000000001E-3</v>
      </c>
      <c r="J16">
        <v>3.0000000000000001E-3</v>
      </c>
    </row>
    <row r="17" spans="1:10">
      <c r="A17" s="6" t="s">
        <v>52</v>
      </c>
      <c r="B17" s="6" t="s">
        <v>308</v>
      </c>
      <c r="C17">
        <v>2E-3</v>
      </c>
      <c r="D17">
        <v>2E-3</v>
      </c>
      <c r="E17">
        <v>2E-3</v>
      </c>
      <c r="F17">
        <v>2E-3</v>
      </c>
      <c r="G17">
        <v>2E-3</v>
      </c>
      <c r="H17">
        <v>2E-3</v>
      </c>
      <c r="I17">
        <v>2E-3</v>
      </c>
      <c r="J17">
        <v>2E-3</v>
      </c>
    </row>
    <row r="18" spans="1:10">
      <c r="A18" s="6" t="s">
        <v>52</v>
      </c>
      <c r="B18" s="6" t="s">
        <v>309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</row>
    <row r="19" spans="1:10">
      <c r="A19" s="6" t="s">
        <v>52</v>
      </c>
      <c r="B19" s="6" t="s">
        <v>324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</row>
    <row r="20" spans="1:10">
      <c r="A20" s="6" t="s">
        <v>52</v>
      </c>
      <c r="B20" s="6" t="s">
        <v>310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" sqref="A3:B30"/>
    </sheetView>
  </sheetViews>
  <sheetFormatPr baseColWidth="10" defaultColWidth="8.83203125" defaultRowHeight="15" x14ac:dyDescent="0"/>
  <cols>
    <col min="1" max="1" width="12.33203125" bestFit="1" customWidth="1"/>
    <col min="2" max="2" width="12.5" bestFit="1" customWidth="1"/>
    <col min="3" max="3" width="17.33203125" bestFit="1" customWidth="1"/>
    <col min="4" max="4" width="11.6640625" customWidth="1"/>
  </cols>
  <sheetData>
    <row r="1" spans="1:8">
      <c r="A1" t="s">
        <v>326</v>
      </c>
    </row>
    <row r="2" spans="1:8">
      <c r="A2" t="s">
        <v>3</v>
      </c>
      <c r="B2" t="s">
        <v>4</v>
      </c>
      <c r="C2" t="s">
        <v>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</row>
    <row r="3" spans="1:8">
      <c r="A3" t="s">
        <v>50</v>
      </c>
      <c r="B3" t="s">
        <v>1</v>
      </c>
      <c r="C3" t="s">
        <v>298</v>
      </c>
      <c r="D3">
        <v>500</v>
      </c>
      <c r="E3">
        <v>15</v>
      </c>
      <c r="F3">
        <v>100</v>
      </c>
      <c r="G3">
        <v>0.4</v>
      </c>
      <c r="H3">
        <v>150</v>
      </c>
    </row>
    <row r="4" spans="1:8">
      <c r="A4" t="s">
        <v>50</v>
      </c>
      <c r="B4" t="s">
        <v>2</v>
      </c>
      <c r="C4" t="s">
        <v>299</v>
      </c>
      <c r="D4">
        <v>500</v>
      </c>
      <c r="E4">
        <v>15</v>
      </c>
      <c r="F4">
        <v>100</v>
      </c>
      <c r="G4">
        <v>0.5</v>
      </c>
      <c r="H4">
        <v>120</v>
      </c>
    </row>
    <row r="5" spans="1:8">
      <c r="A5" t="s">
        <v>50</v>
      </c>
      <c r="B5" t="s">
        <v>24</v>
      </c>
      <c r="C5" t="s">
        <v>300</v>
      </c>
      <c r="D5">
        <v>2000</v>
      </c>
      <c r="E5">
        <v>20</v>
      </c>
      <c r="F5">
        <v>50</v>
      </c>
      <c r="G5">
        <v>0.95</v>
      </c>
      <c r="H5">
        <v>78.947368420000004</v>
      </c>
    </row>
    <row r="6" spans="1:8">
      <c r="A6" t="s">
        <v>50</v>
      </c>
      <c r="B6" t="s">
        <v>25</v>
      </c>
      <c r="C6" t="s">
        <v>301</v>
      </c>
      <c r="D6">
        <v>1500</v>
      </c>
      <c r="E6">
        <v>20</v>
      </c>
      <c r="F6">
        <v>50</v>
      </c>
      <c r="G6">
        <v>0.8</v>
      </c>
      <c r="H6">
        <v>70.157499999999999</v>
      </c>
    </row>
    <row r="7" spans="1:8">
      <c r="A7" t="s">
        <v>50</v>
      </c>
      <c r="B7" t="s">
        <v>26</v>
      </c>
      <c r="C7" t="s">
        <v>302</v>
      </c>
      <c r="D7">
        <v>1500</v>
      </c>
      <c r="E7">
        <v>15</v>
      </c>
      <c r="F7">
        <v>100</v>
      </c>
      <c r="G7">
        <v>0.8</v>
      </c>
      <c r="H7">
        <v>68.75</v>
      </c>
    </row>
    <row r="8" spans="1:8">
      <c r="A8" t="s">
        <v>50</v>
      </c>
      <c r="B8" t="s">
        <v>27</v>
      </c>
      <c r="C8" t="s">
        <v>27</v>
      </c>
      <c r="D8">
        <v>500</v>
      </c>
      <c r="E8">
        <v>20</v>
      </c>
      <c r="F8">
        <v>20</v>
      </c>
      <c r="G8">
        <v>0.9</v>
      </c>
      <c r="H8">
        <v>44.444444439999998</v>
      </c>
    </row>
    <row r="9" spans="1:8">
      <c r="A9" t="s">
        <v>51</v>
      </c>
      <c r="B9" t="s">
        <v>24</v>
      </c>
      <c r="C9" t="s">
        <v>303</v>
      </c>
      <c r="D9">
        <v>2000</v>
      </c>
      <c r="E9">
        <v>15</v>
      </c>
      <c r="F9">
        <v>100</v>
      </c>
      <c r="G9">
        <v>2.63</v>
      </c>
      <c r="H9">
        <v>7.0091999999999999</v>
      </c>
    </row>
    <row r="10" spans="1:8">
      <c r="A10" t="s">
        <v>51</v>
      </c>
      <c r="B10" t="s">
        <v>25</v>
      </c>
      <c r="C10" t="s">
        <v>304</v>
      </c>
      <c r="D10">
        <v>2500</v>
      </c>
      <c r="E10">
        <v>15</v>
      </c>
      <c r="F10">
        <v>100</v>
      </c>
      <c r="G10">
        <v>0.83</v>
      </c>
      <c r="H10">
        <v>15.662650599999999</v>
      </c>
    </row>
    <row r="11" spans="1:8">
      <c r="A11" t="s">
        <v>52</v>
      </c>
      <c r="B11" t="s">
        <v>1</v>
      </c>
      <c r="C11" t="s">
        <v>305</v>
      </c>
      <c r="D11">
        <v>1000</v>
      </c>
      <c r="E11">
        <v>10</v>
      </c>
      <c r="F11">
        <v>25</v>
      </c>
      <c r="G11">
        <v>0.3</v>
      </c>
      <c r="H11">
        <v>66.666666669999998</v>
      </c>
    </row>
    <row r="12" spans="1:8">
      <c r="A12" t="s">
        <v>52</v>
      </c>
      <c r="B12" t="s">
        <v>2</v>
      </c>
      <c r="C12" t="s">
        <v>306</v>
      </c>
      <c r="D12">
        <v>1000</v>
      </c>
      <c r="E12">
        <v>10</v>
      </c>
      <c r="F12">
        <v>25</v>
      </c>
      <c r="G12">
        <v>0.4</v>
      </c>
      <c r="H12">
        <v>75</v>
      </c>
    </row>
    <row r="13" spans="1:8">
      <c r="A13" t="s">
        <v>52</v>
      </c>
      <c r="B13" t="s">
        <v>24</v>
      </c>
      <c r="C13" t="s">
        <v>307</v>
      </c>
      <c r="D13">
        <v>1500</v>
      </c>
      <c r="E13">
        <v>10</v>
      </c>
      <c r="F13">
        <v>20</v>
      </c>
      <c r="G13">
        <v>0.95</v>
      </c>
      <c r="H13">
        <v>36.842105259999997</v>
      </c>
    </row>
    <row r="14" spans="1:8">
      <c r="A14" t="s">
        <v>52</v>
      </c>
      <c r="B14" t="s">
        <v>25</v>
      </c>
      <c r="C14" t="s">
        <v>308</v>
      </c>
      <c r="D14">
        <v>1500</v>
      </c>
      <c r="E14">
        <v>10</v>
      </c>
      <c r="F14">
        <v>20</v>
      </c>
      <c r="G14">
        <v>0.6</v>
      </c>
      <c r="H14">
        <v>50</v>
      </c>
    </row>
    <row r="15" spans="1:8">
      <c r="A15" t="s">
        <v>52</v>
      </c>
      <c r="B15" t="s">
        <v>26</v>
      </c>
      <c r="C15" t="s">
        <v>309</v>
      </c>
      <c r="D15">
        <v>1500</v>
      </c>
      <c r="E15">
        <v>10</v>
      </c>
      <c r="F15">
        <v>50</v>
      </c>
      <c r="G15">
        <v>0.6</v>
      </c>
      <c r="H15">
        <v>50</v>
      </c>
    </row>
    <row r="16" spans="1:8">
      <c r="A16" t="s">
        <v>52</v>
      </c>
      <c r="B16" t="s">
        <v>27</v>
      </c>
      <c r="C16" t="s">
        <v>310</v>
      </c>
      <c r="D16">
        <v>500</v>
      </c>
      <c r="E16">
        <v>20</v>
      </c>
      <c r="F16">
        <v>25</v>
      </c>
      <c r="G16">
        <v>0.9</v>
      </c>
      <c r="H16">
        <v>22.222222219999999</v>
      </c>
    </row>
    <row r="17" spans="1:8">
      <c r="A17" t="s">
        <v>53</v>
      </c>
      <c r="B17" t="s">
        <v>1</v>
      </c>
      <c r="C17" t="s">
        <v>298</v>
      </c>
      <c r="D17">
        <v>2000</v>
      </c>
      <c r="E17">
        <v>20</v>
      </c>
      <c r="F17">
        <v>200</v>
      </c>
      <c r="G17">
        <v>0.4</v>
      </c>
      <c r="H17">
        <v>375</v>
      </c>
    </row>
    <row r="18" spans="1:8">
      <c r="A18" t="s">
        <v>53</v>
      </c>
      <c r="B18" t="s">
        <v>2</v>
      </c>
      <c r="C18" t="s">
        <v>299</v>
      </c>
      <c r="D18">
        <v>2000</v>
      </c>
      <c r="E18">
        <v>20</v>
      </c>
      <c r="F18">
        <v>200</v>
      </c>
      <c r="G18">
        <v>0.5</v>
      </c>
      <c r="H18">
        <v>300</v>
      </c>
    </row>
    <row r="19" spans="1:8">
      <c r="A19" t="s">
        <v>53</v>
      </c>
      <c r="B19" t="s">
        <v>24</v>
      </c>
      <c r="C19" t="s">
        <v>300</v>
      </c>
      <c r="D19">
        <v>5000</v>
      </c>
      <c r="E19">
        <v>25</v>
      </c>
      <c r="F19">
        <v>200</v>
      </c>
      <c r="G19">
        <v>0.95</v>
      </c>
      <c r="H19">
        <v>210.52631579999999</v>
      </c>
    </row>
    <row r="20" spans="1:8">
      <c r="A20" t="s">
        <v>53</v>
      </c>
      <c r="B20" t="s">
        <v>25</v>
      </c>
      <c r="C20" t="s">
        <v>301</v>
      </c>
      <c r="D20">
        <v>5000</v>
      </c>
      <c r="E20">
        <v>25</v>
      </c>
      <c r="F20">
        <v>200</v>
      </c>
      <c r="G20">
        <v>0.79</v>
      </c>
      <c r="H20">
        <v>211</v>
      </c>
    </row>
    <row r="21" spans="1:8">
      <c r="A21" t="s">
        <v>53</v>
      </c>
      <c r="B21" t="s">
        <v>26</v>
      </c>
      <c r="C21" t="s">
        <v>302</v>
      </c>
      <c r="D21">
        <v>5000</v>
      </c>
      <c r="E21">
        <v>25</v>
      </c>
      <c r="F21">
        <v>200</v>
      </c>
      <c r="G21">
        <v>0.82</v>
      </c>
      <c r="H21">
        <v>182.92682930000001</v>
      </c>
    </row>
    <row r="22" spans="1:8">
      <c r="A22" t="s">
        <v>53</v>
      </c>
      <c r="B22" t="s">
        <v>27</v>
      </c>
      <c r="C22" t="s">
        <v>27</v>
      </c>
      <c r="D22">
        <v>2000</v>
      </c>
      <c r="E22">
        <v>20</v>
      </c>
      <c r="F22">
        <v>20</v>
      </c>
      <c r="G22">
        <v>0.9</v>
      </c>
      <c r="H22">
        <v>166.66666670000001</v>
      </c>
    </row>
    <row r="23" spans="1:8">
      <c r="A23" t="s">
        <v>54</v>
      </c>
      <c r="B23" t="s">
        <v>24</v>
      </c>
      <c r="C23" t="s">
        <v>303</v>
      </c>
      <c r="D23">
        <v>4450</v>
      </c>
      <c r="E23">
        <v>15</v>
      </c>
      <c r="F23">
        <v>153</v>
      </c>
      <c r="G23">
        <v>2.73</v>
      </c>
      <c r="H23">
        <v>35.045999999999999</v>
      </c>
    </row>
    <row r="24" spans="1:8">
      <c r="A24" t="s">
        <v>54</v>
      </c>
      <c r="B24" t="s">
        <v>25</v>
      </c>
      <c r="C24" t="s">
        <v>304</v>
      </c>
      <c r="D24">
        <v>4000</v>
      </c>
      <c r="E24">
        <v>15</v>
      </c>
      <c r="F24">
        <v>200</v>
      </c>
      <c r="G24">
        <v>0.83</v>
      </c>
      <c r="H24">
        <v>60.240963860000001</v>
      </c>
    </row>
    <row r="25" spans="1:8">
      <c r="A25" t="s">
        <v>55</v>
      </c>
      <c r="B25" t="s">
        <v>1</v>
      </c>
      <c r="C25" t="s">
        <v>305</v>
      </c>
      <c r="D25">
        <v>2000</v>
      </c>
      <c r="E25">
        <v>10</v>
      </c>
      <c r="F25">
        <v>50</v>
      </c>
      <c r="G25">
        <v>0.3</v>
      </c>
      <c r="H25">
        <v>133.33333329999999</v>
      </c>
    </row>
    <row r="26" spans="1:8">
      <c r="A26" t="s">
        <v>55</v>
      </c>
      <c r="B26" t="s">
        <v>2</v>
      </c>
      <c r="C26" t="s">
        <v>306</v>
      </c>
      <c r="D26">
        <v>2000</v>
      </c>
      <c r="E26">
        <v>10</v>
      </c>
      <c r="F26">
        <v>50</v>
      </c>
      <c r="G26">
        <v>0.4</v>
      </c>
      <c r="H26">
        <v>150</v>
      </c>
    </row>
    <row r="27" spans="1:8">
      <c r="A27" t="s">
        <v>55</v>
      </c>
      <c r="B27" t="s">
        <v>24</v>
      </c>
      <c r="C27" t="s">
        <v>307</v>
      </c>
      <c r="D27">
        <v>3000</v>
      </c>
      <c r="E27">
        <v>10</v>
      </c>
      <c r="F27">
        <v>50</v>
      </c>
      <c r="G27">
        <v>0.95</v>
      </c>
      <c r="H27">
        <v>73.684210530000001</v>
      </c>
    </row>
    <row r="28" spans="1:8">
      <c r="A28" t="s">
        <v>55</v>
      </c>
      <c r="B28" t="s">
        <v>25</v>
      </c>
      <c r="C28" t="s">
        <v>308</v>
      </c>
      <c r="D28">
        <v>3000</v>
      </c>
      <c r="E28">
        <v>10</v>
      </c>
      <c r="F28">
        <v>100</v>
      </c>
      <c r="G28">
        <v>0.6</v>
      </c>
      <c r="H28">
        <v>108.33333330000001</v>
      </c>
    </row>
    <row r="29" spans="1:8">
      <c r="A29" t="s">
        <v>55</v>
      </c>
      <c r="B29" t="s">
        <v>26</v>
      </c>
      <c r="C29" t="s">
        <v>309</v>
      </c>
      <c r="D29">
        <v>3000</v>
      </c>
      <c r="E29">
        <v>10</v>
      </c>
      <c r="F29">
        <v>100</v>
      </c>
      <c r="G29">
        <v>0.6</v>
      </c>
      <c r="H29">
        <v>100</v>
      </c>
    </row>
    <row r="30" spans="1:8">
      <c r="A30" t="s">
        <v>55</v>
      </c>
      <c r="B30" t="s">
        <v>27</v>
      </c>
      <c r="C30" t="s">
        <v>310</v>
      </c>
      <c r="D30">
        <v>2000</v>
      </c>
      <c r="E30">
        <v>20</v>
      </c>
      <c r="F30">
        <v>50</v>
      </c>
      <c r="G30">
        <v>0.9</v>
      </c>
      <c r="H30">
        <v>66.666666669999998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baseColWidth="10" defaultColWidth="8.83203125" defaultRowHeight="15" x14ac:dyDescent="0"/>
  <cols>
    <col min="1" max="1" width="18.5" customWidth="1"/>
  </cols>
  <sheetData>
    <row r="1" spans="1:2">
      <c r="A1" t="s">
        <v>334</v>
      </c>
    </row>
    <row r="2" spans="1:2">
      <c r="A2" t="s">
        <v>3</v>
      </c>
      <c r="B2" t="s">
        <v>335</v>
      </c>
    </row>
    <row r="3" spans="1:2">
      <c r="A3" t="s">
        <v>50</v>
      </c>
      <c r="B3">
        <v>1.1000000000000001</v>
      </c>
    </row>
    <row r="4" spans="1:2">
      <c r="A4" t="s">
        <v>51</v>
      </c>
      <c r="B4">
        <v>1.1000000000000001</v>
      </c>
    </row>
    <row r="5" spans="1:2">
      <c r="A5" t="s">
        <v>52</v>
      </c>
      <c r="B5">
        <v>1.3</v>
      </c>
    </row>
    <row r="6" spans="1:2">
      <c r="A6" t="s">
        <v>53</v>
      </c>
      <c r="B6">
        <v>1.1000000000000001</v>
      </c>
    </row>
    <row r="7" spans="1:2">
      <c r="A7" t="s">
        <v>54</v>
      </c>
      <c r="B7">
        <v>1.1000000000000001</v>
      </c>
    </row>
    <row r="8" spans="1:2">
      <c r="A8" t="s">
        <v>55</v>
      </c>
      <c r="B8">
        <v>1.3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zoomScale="145" zoomScaleNormal="145" zoomScalePageLayoutView="145" workbookViewId="0">
      <selection activeCell="A14" sqref="A14"/>
    </sheetView>
  </sheetViews>
  <sheetFormatPr baseColWidth="10" defaultColWidth="8.83203125" defaultRowHeight="15" x14ac:dyDescent="0"/>
  <cols>
    <col min="1" max="1" width="34" bestFit="1" customWidth="1"/>
    <col min="4" max="4" width="14.6640625" bestFit="1" customWidth="1"/>
  </cols>
  <sheetData>
    <row r="1" spans="1:5">
      <c r="A1" t="s">
        <v>329</v>
      </c>
    </row>
    <row r="2" spans="1:5">
      <c r="A2" t="s">
        <v>56</v>
      </c>
      <c r="B2" t="s">
        <v>330</v>
      </c>
      <c r="C2" t="s">
        <v>316</v>
      </c>
      <c r="D2" t="s">
        <v>317</v>
      </c>
      <c r="E2" t="s">
        <v>331</v>
      </c>
    </row>
    <row r="3" spans="1:5">
      <c r="A3" t="s">
        <v>48</v>
      </c>
      <c r="B3" t="s">
        <v>332</v>
      </c>
      <c r="C3" t="s">
        <v>1</v>
      </c>
      <c r="D3" t="s">
        <v>53</v>
      </c>
      <c r="E3">
        <v>9.24934E-3</v>
      </c>
    </row>
    <row r="4" spans="1:5">
      <c r="A4" t="s">
        <v>48</v>
      </c>
      <c r="B4" t="s">
        <v>332</v>
      </c>
      <c r="C4" t="s">
        <v>2</v>
      </c>
      <c r="D4" t="s">
        <v>53</v>
      </c>
      <c r="E4">
        <v>0</v>
      </c>
    </row>
    <row r="5" spans="1:5">
      <c r="A5" t="s">
        <v>48</v>
      </c>
      <c r="B5" t="s">
        <v>332</v>
      </c>
      <c r="C5" t="s">
        <v>24</v>
      </c>
      <c r="D5" t="s">
        <v>53</v>
      </c>
      <c r="E5">
        <v>2.2149504E-2</v>
      </c>
    </row>
    <row r="6" spans="1:5">
      <c r="A6" t="s">
        <v>48</v>
      </c>
      <c r="B6" t="s">
        <v>332</v>
      </c>
      <c r="C6" t="s">
        <v>25</v>
      </c>
      <c r="D6" t="s">
        <v>53</v>
      </c>
      <c r="E6">
        <v>0.143537572</v>
      </c>
    </row>
    <row r="7" spans="1:5">
      <c r="A7" t="s">
        <v>48</v>
      </c>
      <c r="B7" t="s">
        <v>332</v>
      </c>
      <c r="C7" t="s">
        <v>26</v>
      </c>
      <c r="D7" t="s">
        <v>53</v>
      </c>
      <c r="E7">
        <v>4.9341040000000003E-2</v>
      </c>
    </row>
    <row r="8" spans="1:5">
      <c r="A8" t="s">
        <v>48</v>
      </c>
      <c r="B8" t="s">
        <v>332</v>
      </c>
      <c r="C8" t="s">
        <v>318</v>
      </c>
      <c r="D8" t="s">
        <v>53</v>
      </c>
      <c r="E8">
        <v>0</v>
      </c>
    </row>
    <row r="9" spans="1:5">
      <c r="A9" t="s">
        <v>48</v>
      </c>
      <c r="B9" t="s">
        <v>332</v>
      </c>
      <c r="C9" t="s">
        <v>319</v>
      </c>
      <c r="D9" t="s">
        <v>53</v>
      </c>
      <c r="E9">
        <v>0</v>
      </c>
    </row>
    <row r="10" spans="1:5">
      <c r="A10" t="s">
        <v>48</v>
      </c>
      <c r="B10" t="s">
        <v>332</v>
      </c>
      <c r="C10" t="s">
        <v>1</v>
      </c>
      <c r="D10" t="s">
        <v>54</v>
      </c>
      <c r="E10">
        <v>0</v>
      </c>
    </row>
    <row r="11" spans="1:5">
      <c r="A11" t="s">
        <v>48</v>
      </c>
      <c r="B11" t="s">
        <v>332</v>
      </c>
      <c r="C11" t="s">
        <v>2</v>
      </c>
      <c r="D11" t="s">
        <v>54</v>
      </c>
      <c r="E11">
        <v>0</v>
      </c>
    </row>
    <row r="12" spans="1:5">
      <c r="A12" t="s">
        <v>48</v>
      </c>
      <c r="B12" t="s">
        <v>332</v>
      </c>
      <c r="C12" t="s">
        <v>24</v>
      </c>
      <c r="D12" t="s">
        <v>54</v>
      </c>
      <c r="E12">
        <v>6.6837652999999997E-2</v>
      </c>
    </row>
    <row r="13" spans="1:5">
      <c r="A13" t="s">
        <v>48</v>
      </c>
      <c r="B13" t="s">
        <v>332</v>
      </c>
      <c r="C13" t="s">
        <v>25</v>
      </c>
      <c r="D13" t="s">
        <v>54</v>
      </c>
      <c r="E13">
        <v>2.5265090000000001E-3</v>
      </c>
    </row>
    <row r="14" spans="1:5">
      <c r="A14" t="s">
        <v>48</v>
      </c>
      <c r="B14" t="s">
        <v>332</v>
      </c>
      <c r="C14" t="s">
        <v>26</v>
      </c>
      <c r="D14" t="s">
        <v>54</v>
      </c>
      <c r="E14">
        <v>0</v>
      </c>
    </row>
    <row r="15" spans="1:5">
      <c r="A15" t="s">
        <v>48</v>
      </c>
      <c r="B15" t="s">
        <v>332</v>
      </c>
      <c r="C15" t="s">
        <v>318</v>
      </c>
      <c r="D15" t="s">
        <v>54</v>
      </c>
      <c r="E15">
        <v>0</v>
      </c>
    </row>
    <row r="16" spans="1:5">
      <c r="A16" t="s">
        <v>48</v>
      </c>
      <c r="B16" t="s">
        <v>332</v>
      </c>
      <c r="C16" t="s">
        <v>319</v>
      </c>
      <c r="D16" t="s">
        <v>54</v>
      </c>
      <c r="E16">
        <v>0</v>
      </c>
    </row>
    <row r="17" spans="1:5">
      <c r="A17" t="s">
        <v>48</v>
      </c>
      <c r="B17" t="s">
        <v>332</v>
      </c>
      <c r="C17" t="s">
        <v>1</v>
      </c>
      <c r="D17" t="s">
        <v>55</v>
      </c>
      <c r="E17">
        <v>0</v>
      </c>
    </row>
    <row r="18" spans="1:5">
      <c r="A18" t="s">
        <v>48</v>
      </c>
      <c r="B18" t="s">
        <v>332</v>
      </c>
      <c r="C18" t="s">
        <v>2</v>
      </c>
      <c r="D18" t="s">
        <v>55</v>
      </c>
      <c r="E18">
        <v>8.8852110000000005E-3</v>
      </c>
    </row>
    <row r="19" spans="1:5">
      <c r="A19" t="s">
        <v>48</v>
      </c>
      <c r="B19" t="s">
        <v>332</v>
      </c>
      <c r="C19" t="s">
        <v>24</v>
      </c>
      <c r="D19" t="s">
        <v>55</v>
      </c>
      <c r="E19">
        <v>0.48144580399999998</v>
      </c>
    </row>
    <row r="20" spans="1:5">
      <c r="A20" t="s">
        <v>48</v>
      </c>
      <c r="B20" t="s">
        <v>332</v>
      </c>
      <c r="C20" t="s">
        <v>25</v>
      </c>
      <c r="D20" t="s">
        <v>55</v>
      </c>
      <c r="E20">
        <v>0.186627404</v>
      </c>
    </row>
    <row r="21" spans="1:5">
      <c r="A21" t="s">
        <v>48</v>
      </c>
      <c r="B21" t="s">
        <v>332</v>
      </c>
      <c r="C21" t="s">
        <v>26</v>
      </c>
      <c r="D21" t="s">
        <v>55</v>
      </c>
      <c r="E21">
        <v>2.9399962000000002E-2</v>
      </c>
    </row>
    <row r="22" spans="1:5">
      <c r="A22" t="s">
        <v>48</v>
      </c>
      <c r="B22" t="s">
        <v>332</v>
      </c>
      <c r="C22" t="s">
        <v>318</v>
      </c>
      <c r="D22" t="s">
        <v>55</v>
      </c>
      <c r="E22">
        <v>0</v>
      </c>
    </row>
    <row r="23" spans="1:5">
      <c r="A23" t="s">
        <v>48</v>
      </c>
      <c r="B23" t="s">
        <v>332</v>
      </c>
      <c r="C23" t="s">
        <v>319</v>
      </c>
      <c r="D23" t="s">
        <v>55</v>
      </c>
      <c r="E23">
        <v>0</v>
      </c>
    </row>
    <row r="24" spans="1:5">
      <c r="A24" t="s">
        <v>48</v>
      </c>
      <c r="B24" t="s">
        <v>333</v>
      </c>
      <c r="C24" t="s">
        <v>1</v>
      </c>
      <c r="D24" t="s">
        <v>50</v>
      </c>
      <c r="E24">
        <v>3.7587395000000003E-2</v>
      </c>
    </row>
    <row r="25" spans="1:5">
      <c r="A25" t="s">
        <v>48</v>
      </c>
      <c r="B25" t="s">
        <v>333</v>
      </c>
      <c r="C25" t="s">
        <v>2</v>
      </c>
      <c r="D25" t="s">
        <v>50</v>
      </c>
      <c r="E25">
        <v>0</v>
      </c>
    </row>
    <row r="26" spans="1:5">
      <c r="A26" t="s">
        <v>48</v>
      </c>
      <c r="B26" t="s">
        <v>333</v>
      </c>
      <c r="C26" t="s">
        <v>24</v>
      </c>
      <c r="D26" t="s">
        <v>50</v>
      </c>
      <c r="E26">
        <v>2.6704525E-2</v>
      </c>
    </row>
    <row r="27" spans="1:5">
      <c r="A27" t="s">
        <v>48</v>
      </c>
      <c r="B27" t="s">
        <v>333</v>
      </c>
      <c r="C27" t="s">
        <v>25</v>
      </c>
      <c r="D27" t="s">
        <v>50</v>
      </c>
      <c r="E27">
        <v>0.29713292800000002</v>
      </c>
    </row>
    <row r="28" spans="1:5">
      <c r="A28" t="s">
        <v>48</v>
      </c>
      <c r="B28" t="s">
        <v>333</v>
      </c>
      <c r="C28" t="s">
        <v>26</v>
      </c>
      <c r="D28" t="s">
        <v>50</v>
      </c>
      <c r="E28">
        <v>8.1668114999999999E-2</v>
      </c>
    </row>
    <row r="29" spans="1:5">
      <c r="A29" t="s">
        <v>48</v>
      </c>
      <c r="B29" t="s">
        <v>333</v>
      </c>
      <c r="C29" t="s">
        <v>318</v>
      </c>
      <c r="D29" t="s">
        <v>50</v>
      </c>
      <c r="E29">
        <v>0</v>
      </c>
    </row>
    <row r="30" spans="1:5">
      <c r="A30" t="s">
        <v>48</v>
      </c>
      <c r="B30" t="s">
        <v>333</v>
      </c>
      <c r="C30" t="s">
        <v>319</v>
      </c>
      <c r="D30" t="s">
        <v>50</v>
      </c>
      <c r="E30">
        <v>0</v>
      </c>
    </row>
    <row r="31" spans="1:5">
      <c r="A31" t="s">
        <v>48</v>
      </c>
      <c r="B31" t="s">
        <v>333</v>
      </c>
      <c r="C31" t="s">
        <v>1</v>
      </c>
      <c r="D31" t="s">
        <v>51</v>
      </c>
      <c r="E31">
        <v>0</v>
      </c>
    </row>
    <row r="32" spans="1:5">
      <c r="A32" t="s">
        <v>48</v>
      </c>
      <c r="B32" t="s">
        <v>333</v>
      </c>
      <c r="C32" t="s">
        <v>2</v>
      </c>
      <c r="D32" t="s">
        <v>51</v>
      </c>
      <c r="E32">
        <v>0</v>
      </c>
    </row>
    <row r="33" spans="1:5">
      <c r="A33" t="s">
        <v>48</v>
      </c>
      <c r="B33" t="s">
        <v>333</v>
      </c>
      <c r="C33" t="s">
        <v>24</v>
      </c>
      <c r="D33" t="s">
        <v>51</v>
      </c>
      <c r="E33">
        <v>7.9130434999999999E-2</v>
      </c>
    </row>
    <row r="34" spans="1:5">
      <c r="A34" t="s">
        <v>48</v>
      </c>
      <c r="B34" t="s">
        <v>333</v>
      </c>
      <c r="C34" t="s">
        <v>25</v>
      </c>
      <c r="D34" t="s">
        <v>51</v>
      </c>
      <c r="E34">
        <v>0</v>
      </c>
    </row>
    <row r="35" spans="1:5">
      <c r="A35" t="s">
        <v>48</v>
      </c>
      <c r="B35" t="s">
        <v>333</v>
      </c>
      <c r="C35" t="s">
        <v>26</v>
      </c>
      <c r="D35" t="s">
        <v>51</v>
      </c>
      <c r="E35">
        <v>0</v>
      </c>
    </row>
    <row r="36" spans="1:5">
      <c r="A36" t="s">
        <v>48</v>
      </c>
      <c r="B36" t="s">
        <v>333</v>
      </c>
      <c r="C36" t="s">
        <v>318</v>
      </c>
      <c r="D36" t="s">
        <v>51</v>
      </c>
      <c r="E36">
        <v>0</v>
      </c>
    </row>
    <row r="37" spans="1:5">
      <c r="A37" t="s">
        <v>48</v>
      </c>
      <c r="B37" t="s">
        <v>333</v>
      </c>
      <c r="C37" t="s">
        <v>319</v>
      </c>
      <c r="D37" t="s">
        <v>51</v>
      </c>
      <c r="E37">
        <v>0</v>
      </c>
    </row>
    <row r="38" spans="1:5">
      <c r="A38" t="s">
        <v>48</v>
      </c>
      <c r="B38" t="s">
        <v>333</v>
      </c>
      <c r="C38" t="s">
        <v>1</v>
      </c>
      <c r="D38" t="s">
        <v>52</v>
      </c>
      <c r="E38">
        <v>0</v>
      </c>
    </row>
    <row r="39" spans="1:5">
      <c r="A39" t="s">
        <v>48</v>
      </c>
      <c r="B39" t="s">
        <v>333</v>
      </c>
      <c r="C39" t="s">
        <v>2</v>
      </c>
      <c r="D39" t="s">
        <v>52</v>
      </c>
      <c r="E39">
        <v>0</v>
      </c>
    </row>
    <row r="40" spans="1:5">
      <c r="A40" t="s">
        <v>48</v>
      </c>
      <c r="B40" t="s">
        <v>333</v>
      </c>
      <c r="C40" t="s">
        <v>24</v>
      </c>
      <c r="D40" t="s">
        <v>52</v>
      </c>
      <c r="E40">
        <v>0.32850179099999999</v>
      </c>
    </row>
    <row r="41" spans="1:5">
      <c r="A41" t="s">
        <v>48</v>
      </c>
      <c r="B41" t="s">
        <v>333</v>
      </c>
      <c r="C41" t="s">
        <v>25</v>
      </c>
      <c r="D41" t="s">
        <v>52</v>
      </c>
      <c r="E41">
        <v>0.122144117</v>
      </c>
    </row>
    <row r="42" spans="1:5">
      <c r="A42" t="s">
        <v>48</v>
      </c>
      <c r="B42" t="s">
        <v>333</v>
      </c>
      <c r="C42" t="s">
        <v>26</v>
      </c>
      <c r="D42" t="s">
        <v>52</v>
      </c>
      <c r="E42">
        <v>2.7130695E-2</v>
      </c>
    </row>
    <row r="43" spans="1:5">
      <c r="A43" t="s">
        <v>48</v>
      </c>
      <c r="B43" t="s">
        <v>333</v>
      </c>
      <c r="C43" t="s">
        <v>318</v>
      </c>
      <c r="D43" t="s">
        <v>52</v>
      </c>
      <c r="E43">
        <v>0</v>
      </c>
    </row>
    <row r="44" spans="1:5">
      <c r="A44" t="s">
        <v>48</v>
      </c>
      <c r="B44" t="s">
        <v>333</v>
      </c>
      <c r="C44" t="s">
        <v>319</v>
      </c>
      <c r="D44" t="s">
        <v>52</v>
      </c>
      <c r="E44">
        <v>0</v>
      </c>
    </row>
    <row r="45" spans="1:5">
      <c r="A45" t="s">
        <v>38</v>
      </c>
      <c r="B45" t="s">
        <v>332</v>
      </c>
      <c r="C45" t="s">
        <v>1</v>
      </c>
      <c r="D45" t="s">
        <v>53</v>
      </c>
      <c r="E45">
        <v>0</v>
      </c>
    </row>
    <row r="46" spans="1:5">
      <c r="A46" t="s">
        <v>38</v>
      </c>
      <c r="B46" t="s">
        <v>332</v>
      </c>
      <c r="C46" t="s">
        <v>2</v>
      </c>
      <c r="D46" t="s">
        <v>53</v>
      </c>
      <c r="E46">
        <v>0</v>
      </c>
    </row>
    <row r="47" spans="1:5">
      <c r="A47" t="s">
        <v>38</v>
      </c>
      <c r="B47" t="s">
        <v>332</v>
      </c>
      <c r="C47" t="s">
        <v>24</v>
      </c>
      <c r="D47" t="s">
        <v>53</v>
      </c>
      <c r="E47">
        <v>7.6499999999999999E-2</v>
      </c>
    </row>
    <row r="48" spans="1:5">
      <c r="A48" t="s">
        <v>38</v>
      </c>
      <c r="B48" t="s">
        <v>332</v>
      </c>
      <c r="C48" t="s">
        <v>25</v>
      </c>
      <c r="D48" t="s">
        <v>53</v>
      </c>
      <c r="E48">
        <v>0.20399999999999999</v>
      </c>
    </row>
    <row r="49" spans="1:5">
      <c r="A49" t="s">
        <v>38</v>
      </c>
      <c r="B49" t="s">
        <v>332</v>
      </c>
      <c r="C49" t="s">
        <v>26</v>
      </c>
      <c r="D49" t="s">
        <v>53</v>
      </c>
      <c r="E49">
        <v>0.22950000000000001</v>
      </c>
    </row>
    <row r="50" spans="1:5">
      <c r="A50" t="s">
        <v>38</v>
      </c>
      <c r="B50" t="s">
        <v>332</v>
      </c>
      <c r="C50" t="s">
        <v>318</v>
      </c>
      <c r="D50" t="s">
        <v>53</v>
      </c>
      <c r="E50">
        <v>0</v>
      </c>
    </row>
    <row r="51" spans="1:5">
      <c r="A51" t="s">
        <v>38</v>
      </c>
      <c r="B51" t="s">
        <v>332</v>
      </c>
      <c r="C51" t="s">
        <v>319</v>
      </c>
      <c r="D51" t="s">
        <v>53</v>
      </c>
      <c r="E51">
        <v>0</v>
      </c>
    </row>
    <row r="52" spans="1:5">
      <c r="A52" t="s">
        <v>38</v>
      </c>
      <c r="B52" t="s">
        <v>332</v>
      </c>
      <c r="C52" t="s">
        <v>1</v>
      </c>
      <c r="D52" t="s">
        <v>54</v>
      </c>
      <c r="E52">
        <v>0</v>
      </c>
    </row>
    <row r="53" spans="1:5">
      <c r="A53" t="s">
        <v>38</v>
      </c>
      <c r="B53" t="s">
        <v>332</v>
      </c>
      <c r="C53" t="s">
        <v>2</v>
      </c>
      <c r="D53" t="s">
        <v>54</v>
      </c>
      <c r="E53">
        <v>0</v>
      </c>
    </row>
    <row r="54" spans="1:5">
      <c r="A54" t="s">
        <v>38</v>
      </c>
      <c r="B54" t="s">
        <v>332</v>
      </c>
      <c r="C54" t="s">
        <v>24</v>
      </c>
      <c r="D54" t="s">
        <v>54</v>
      </c>
      <c r="E54">
        <v>2.4E-2</v>
      </c>
    </row>
    <row r="55" spans="1:5">
      <c r="A55" t="s">
        <v>38</v>
      </c>
      <c r="B55" t="s">
        <v>332</v>
      </c>
      <c r="C55" t="s">
        <v>25</v>
      </c>
      <c r="D55" t="s">
        <v>54</v>
      </c>
      <c r="E55">
        <v>6.0000000000000001E-3</v>
      </c>
    </row>
    <row r="56" spans="1:5">
      <c r="A56" t="s">
        <v>38</v>
      </c>
      <c r="B56" t="s">
        <v>332</v>
      </c>
      <c r="C56" t="s">
        <v>26</v>
      </c>
      <c r="D56" t="s">
        <v>54</v>
      </c>
      <c r="E56">
        <v>0</v>
      </c>
    </row>
    <row r="57" spans="1:5">
      <c r="A57" t="s">
        <v>38</v>
      </c>
      <c r="B57" t="s">
        <v>332</v>
      </c>
      <c r="C57" t="s">
        <v>318</v>
      </c>
      <c r="D57" t="s">
        <v>54</v>
      </c>
      <c r="E57">
        <v>0</v>
      </c>
    </row>
    <row r="58" spans="1:5">
      <c r="A58" t="s">
        <v>38</v>
      </c>
      <c r="B58" t="s">
        <v>332</v>
      </c>
      <c r="C58" t="s">
        <v>319</v>
      </c>
      <c r="D58" t="s">
        <v>54</v>
      </c>
      <c r="E58">
        <v>0</v>
      </c>
    </row>
    <row r="59" spans="1:5">
      <c r="A59" t="s">
        <v>38</v>
      </c>
      <c r="B59" t="s">
        <v>332</v>
      </c>
      <c r="C59" t="s">
        <v>1</v>
      </c>
      <c r="D59" t="s">
        <v>55</v>
      </c>
      <c r="E59">
        <v>0</v>
      </c>
    </row>
    <row r="60" spans="1:5">
      <c r="A60" t="s">
        <v>38</v>
      </c>
      <c r="B60" t="s">
        <v>332</v>
      </c>
      <c r="C60" t="s">
        <v>2</v>
      </c>
      <c r="D60" t="s">
        <v>55</v>
      </c>
      <c r="E60">
        <v>0</v>
      </c>
    </row>
    <row r="61" spans="1:5">
      <c r="A61" t="s">
        <v>38</v>
      </c>
      <c r="B61" t="s">
        <v>332</v>
      </c>
      <c r="C61" t="s">
        <v>24</v>
      </c>
      <c r="D61" t="s">
        <v>55</v>
      </c>
      <c r="E61">
        <v>0.28115445100000003</v>
      </c>
    </row>
    <row r="62" spans="1:5">
      <c r="A62" t="s">
        <v>38</v>
      </c>
      <c r="B62" t="s">
        <v>332</v>
      </c>
      <c r="C62" t="s">
        <v>25</v>
      </c>
      <c r="D62" t="s">
        <v>55</v>
      </c>
      <c r="E62">
        <v>0.13316156900000001</v>
      </c>
    </row>
    <row r="63" spans="1:5">
      <c r="A63" t="s">
        <v>38</v>
      </c>
      <c r="B63" t="s">
        <v>332</v>
      </c>
      <c r="C63" t="s">
        <v>26</v>
      </c>
      <c r="D63" t="s">
        <v>55</v>
      </c>
      <c r="E63">
        <v>4.5683980999999999E-2</v>
      </c>
    </row>
    <row r="64" spans="1:5">
      <c r="A64" t="s">
        <v>38</v>
      </c>
      <c r="B64" t="s">
        <v>332</v>
      </c>
      <c r="C64" t="s">
        <v>318</v>
      </c>
      <c r="D64" t="s">
        <v>55</v>
      </c>
      <c r="E64">
        <v>0</v>
      </c>
    </row>
    <row r="65" spans="1:5">
      <c r="A65" t="s">
        <v>38</v>
      </c>
      <c r="B65" t="s">
        <v>332</v>
      </c>
      <c r="C65" t="s">
        <v>319</v>
      </c>
      <c r="D65" t="s">
        <v>55</v>
      </c>
      <c r="E65">
        <v>0</v>
      </c>
    </row>
    <row r="66" spans="1:5">
      <c r="A66" t="s">
        <v>38</v>
      </c>
      <c r="B66" t="s">
        <v>333</v>
      </c>
      <c r="C66" t="s">
        <v>1</v>
      </c>
      <c r="D66" t="s">
        <v>50</v>
      </c>
      <c r="E66">
        <v>6.3829269999999994E-2</v>
      </c>
    </row>
    <row r="67" spans="1:5">
      <c r="A67" t="s">
        <v>38</v>
      </c>
      <c r="B67" t="s">
        <v>333</v>
      </c>
      <c r="C67" t="s">
        <v>2</v>
      </c>
      <c r="D67" t="s">
        <v>50</v>
      </c>
      <c r="E67">
        <v>0</v>
      </c>
    </row>
    <row r="68" spans="1:5">
      <c r="A68" t="s">
        <v>38</v>
      </c>
      <c r="B68" t="s">
        <v>333</v>
      </c>
      <c r="C68" t="s">
        <v>24</v>
      </c>
      <c r="D68" t="s">
        <v>50</v>
      </c>
      <c r="E68">
        <v>0.14017072999999999</v>
      </c>
    </row>
    <row r="69" spans="1:5">
      <c r="A69" t="s">
        <v>38</v>
      </c>
      <c r="B69" t="s">
        <v>333</v>
      </c>
      <c r="C69" t="s">
        <v>25</v>
      </c>
      <c r="D69" t="s">
        <v>50</v>
      </c>
      <c r="E69">
        <v>0.32400000000000001</v>
      </c>
    </row>
    <row r="70" spans="1:5">
      <c r="A70" t="s">
        <v>38</v>
      </c>
      <c r="B70" t="s">
        <v>333</v>
      </c>
      <c r="C70" t="s">
        <v>26</v>
      </c>
      <c r="D70" t="s">
        <v>50</v>
      </c>
      <c r="E70">
        <v>7.1999999999999995E-2</v>
      </c>
    </row>
    <row r="71" spans="1:5">
      <c r="A71" t="s">
        <v>38</v>
      </c>
      <c r="B71" t="s">
        <v>333</v>
      </c>
      <c r="C71" t="s">
        <v>318</v>
      </c>
      <c r="D71" t="s">
        <v>50</v>
      </c>
      <c r="E71">
        <v>0</v>
      </c>
    </row>
    <row r="72" spans="1:5">
      <c r="A72" t="s">
        <v>38</v>
      </c>
      <c r="B72" t="s">
        <v>333</v>
      </c>
      <c r="C72" t="s">
        <v>319</v>
      </c>
      <c r="D72" t="s">
        <v>50</v>
      </c>
      <c r="E72">
        <v>0</v>
      </c>
    </row>
    <row r="73" spans="1:5">
      <c r="A73" t="s">
        <v>38</v>
      </c>
      <c r="B73" t="s">
        <v>333</v>
      </c>
      <c r="C73" t="s">
        <v>1</v>
      </c>
      <c r="D73" t="s">
        <v>51</v>
      </c>
      <c r="E73">
        <v>0</v>
      </c>
    </row>
    <row r="74" spans="1:5">
      <c r="A74" t="s">
        <v>38</v>
      </c>
      <c r="B74" t="s">
        <v>333</v>
      </c>
      <c r="C74" t="s">
        <v>2</v>
      </c>
      <c r="D74" t="s">
        <v>51</v>
      </c>
      <c r="E74">
        <v>0</v>
      </c>
    </row>
    <row r="75" spans="1:5">
      <c r="A75" t="s">
        <v>38</v>
      </c>
      <c r="B75" t="s">
        <v>333</v>
      </c>
      <c r="C75" t="s">
        <v>24</v>
      </c>
      <c r="D75" t="s">
        <v>51</v>
      </c>
      <c r="E75">
        <v>0.01</v>
      </c>
    </row>
    <row r="76" spans="1:5">
      <c r="A76" t="s">
        <v>38</v>
      </c>
      <c r="B76" t="s">
        <v>333</v>
      </c>
      <c r="C76" t="s">
        <v>25</v>
      </c>
      <c r="D76" t="s">
        <v>51</v>
      </c>
      <c r="E76">
        <v>0</v>
      </c>
    </row>
    <row r="77" spans="1:5">
      <c r="A77" t="s">
        <v>38</v>
      </c>
      <c r="B77" t="s">
        <v>333</v>
      </c>
      <c r="C77" t="s">
        <v>26</v>
      </c>
      <c r="D77" t="s">
        <v>51</v>
      </c>
      <c r="E77">
        <v>0</v>
      </c>
    </row>
    <row r="78" spans="1:5">
      <c r="A78" t="s">
        <v>38</v>
      </c>
      <c r="B78" t="s">
        <v>333</v>
      </c>
      <c r="C78" t="s">
        <v>318</v>
      </c>
      <c r="D78" t="s">
        <v>51</v>
      </c>
      <c r="E78">
        <v>0</v>
      </c>
    </row>
    <row r="79" spans="1:5">
      <c r="A79" t="s">
        <v>38</v>
      </c>
      <c r="B79" t="s">
        <v>333</v>
      </c>
      <c r="C79" t="s">
        <v>319</v>
      </c>
      <c r="D79" t="s">
        <v>51</v>
      </c>
      <c r="E79">
        <v>0</v>
      </c>
    </row>
    <row r="80" spans="1:5">
      <c r="A80" t="s">
        <v>38</v>
      </c>
      <c r="B80" t="s">
        <v>333</v>
      </c>
      <c r="C80" t="s">
        <v>1</v>
      </c>
      <c r="D80" t="s">
        <v>52</v>
      </c>
      <c r="E80">
        <v>0</v>
      </c>
    </row>
    <row r="81" spans="1:5">
      <c r="A81" t="s">
        <v>38</v>
      </c>
      <c r="B81" t="s">
        <v>333</v>
      </c>
      <c r="C81" t="s">
        <v>2</v>
      </c>
      <c r="D81" t="s">
        <v>52</v>
      </c>
      <c r="E81">
        <v>7.7897800000000005E-4</v>
      </c>
    </row>
    <row r="82" spans="1:5">
      <c r="A82" t="s">
        <v>38</v>
      </c>
      <c r="B82" t="s">
        <v>333</v>
      </c>
      <c r="C82" t="s">
        <v>24</v>
      </c>
      <c r="D82" t="s">
        <v>52</v>
      </c>
      <c r="E82">
        <v>0.275231318</v>
      </c>
    </row>
    <row r="83" spans="1:5">
      <c r="A83" t="s">
        <v>38</v>
      </c>
      <c r="B83" t="s">
        <v>333</v>
      </c>
      <c r="C83" t="s">
        <v>25</v>
      </c>
      <c r="D83" t="s">
        <v>52</v>
      </c>
      <c r="E83">
        <v>0.110707268</v>
      </c>
    </row>
    <row r="84" spans="1:5">
      <c r="A84" t="s">
        <v>38</v>
      </c>
      <c r="B84" t="s">
        <v>333</v>
      </c>
      <c r="C84" t="s">
        <v>26</v>
      </c>
      <c r="D84" t="s">
        <v>52</v>
      </c>
      <c r="E84">
        <v>3.282437E-3</v>
      </c>
    </row>
    <row r="85" spans="1:5">
      <c r="A85" t="s">
        <v>38</v>
      </c>
      <c r="B85" t="s">
        <v>333</v>
      </c>
      <c r="C85" t="s">
        <v>318</v>
      </c>
      <c r="D85" t="s">
        <v>52</v>
      </c>
      <c r="E85">
        <v>0</v>
      </c>
    </row>
    <row r="86" spans="1:5">
      <c r="A86" t="s">
        <v>38</v>
      </c>
      <c r="B86" t="s">
        <v>333</v>
      </c>
      <c r="C86" t="s">
        <v>319</v>
      </c>
      <c r="D86" t="s">
        <v>52</v>
      </c>
      <c r="E86">
        <v>0</v>
      </c>
    </row>
    <row r="87" spans="1:5">
      <c r="A87" t="s">
        <v>49</v>
      </c>
      <c r="B87" t="s">
        <v>332</v>
      </c>
      <c r="C87" t="s">
        <v>1</v>
      </c>
      <c r="D87" t="s">
        <v>53</v>
      </c>
      <c r="E87">
        <v>9.8139149999999994E-3</v>
      </c>
    </row>
    <row r="88" spans="1:5">
      <c r="A88" t="s">
        <v>49</v>
      </c>
      <c r="B88" t="s">
        <v>332</v>
      </c>
      <c r="C88" t="s">
        <v>2</v>
      </c>
      <c r="D88" t="s">
        <v>53</v>
      </c>
      <c r="E88">
        <v>4.5908930000000004E-3</v>
      </c>
    </row>
    <row r="89" spans="1:5">
      <c r="A89" t="s">
        <v>49</v>
      </c>
      <c r="B89" t="s">
        <v>332</v>
      </c>
      <c r="C89" t="s">
        <v>24</v>
      </c>
      <c r="D89" t="s">
        <v>53</v>
      </c>
      <c r="E89">
        <v>6.5595191999999997E-2</v>
      </c>
    </row>
    <row r="90" spans="1:5">
      <c r="A90" t="s">
        <v>49</v>
      </c>
      <c r="B90" t="s">
        <v>332</v>
      </c>
      <c r="C90" t="s">
        <v>25</v>
      </c>
      <c r="D90" t="s">
        <v>53</v>
      </c>
      <c r="E90">
        <v>0.16</v>
      </c>
    </row>
    <row r="91" spans="1:5">
      <c r="A91" t="s">
        <v>49</v>
      </c>
      <c r="B91" t="s">
        <v>332</v>
      </c>
      <c r="C91" t="s">
        <v>26</v>
      </c>
      <c r="D91" t="s">
        <v>53</v>
      </c>
      <c r="E91">
        <v>0.08</v>
      </c>
    </row>
    <row r="92" spans="1:5">
      <c r="A92" t="s">
        <v>49</v>
      </c>
      <c r="B92" t="s">
        <v>332</v>
      </c>
      <c r="C92" t="s">
        <v>318</v>
      </c>
      <c r="D92" t="s">
        <v>53</v>
      </c>
      <c r="E92">
        <v>0</v>
      </c>
    </row>
    <row r="93" spans="1:5">
      <c r="A93" t="s">
        <v>49</v>
      </c>
      <c r="B93" t="s">
        <v>332</v>
      </c>
      <c r="C93" t="s">
        <v>319</v>
      </c>
      <c r="D93" t="s">
        <v>53</v>
      </c>
      <c r="E93">
        <v>0</v>
      </c>
    </row>
    <row r="94" spans="1:5">
      <c r="A94" t="s">
        <v>49</v>
      </c>
      <c r="B94" t="s">
        <v>332</v>
      </c>
      <c r="C94" t="s">
        <v>1</v>
      </c>
      <c r="D94" t="s">
        <v>54</v>
      </c>
      <c r="E94">
        <v>0</v>
      </c>
    </row>
    <row r="95" spans="1:5">
      <c r="A95" t="s">
        <v>49</v>
      </c>
      <c r="B95" t="s">
        <v>332</v>
      </c>
      <c r="C95" t="s">
        <v>2</v>
      </c>
      <c r="D95" t="s">
        <v>54</v>
      </c>
      <c r="E95">
        <v>0</v>
      </c>
    </row>
    <row r="96" spans="1:5">
      <c r="A96" t="s">
        <v>49</v>
      </c>
      <c r="B96" t="s">
        <v>332</v>
      </c>
      <c r="C96" t="s">
        <v>24</v>
      </c>
      <c r="D96" t="s">
        <v>54</v>
      </c>
      <c r="E96">
        <v>0.05</v>
      </c>
    </row>
    <row r="97" spans="1:5">
      <c r="A97" t="s">
        <v>49</v>
      </c>
      <c r="B97" t="s">
        <v>332</v>
      </c>
      <c r="C97" t="s">
        <v>25</v>
      </c>
      <c r="D97" t="s">
        <v>54</v>
      </c>
      <c r="E97">
        <v>0</v>
      </c>
    </row>
    <row r="98" spans="1:5">
      <c r="A98" t="s">
        <v>49</v>
      </c>
      <c r="B98" t="s">
        <v>332</v>
      </c>
      <c r="C98" t="s">
        <v>26</v>
      </c>
      <c r="D98" t="s">
        <v>54</v>
      </c>
      <c r="E98">
        <v>0</v>
      </c>
    </row>
    <row r="99" spans="1:5">
      <c r="A99" t="s">
        <v>49</v>
      </c>
      <c r="B99" t="s">
        <v>332</v>
      </c>
      <c r="C99" t="s">
        <v>318</v>
      </c>
      <c r="D99" t="s">
        <v>54</v>
      </c>
      <c r="E99">
        <v>0</v>
      </c>
    </row>
    <row r="100" spans="1:5">
      <c r="A100" t="s">
        <v>49</v>
      </c>
      <c r="B100" t="s">
        <v>332</v>
      </c>
      <c r="C100" t="s">
        <v>319</v>
      </c>
      <c r="D100" t="s">
        <v>54</v>
      </c>
      <c r="E100">
        <v>0</v>
      </c>
    </row>
    <row r="101" spans="1:5">
      <c r="A101" t="s">
        <v>49</v>
      </c>
      <c r="B101" t="s">
        <v>332</v>
      </c>
      <c r="C101" t="s">
        <v>1</v>
      </c>
      <c r="D101" t="s">
        <v>55</v>
      </c>
      <c r="E101">
        <v>0</v>
      </c>
    </row>
    <row r="102" spans="1:5">
      <c r="A102" t="s">
        <v>49</v>
      </c>
      <c r="B102" t="s">
        <v>332</v>
      </c>
      <c r="C102" t="s">
        <v>2</v>
      </c>
      <c r="D102" t="s">
        <v>55</v>
      </c>
      <c r="E102">
        <v>0</v>
      </c>
    </row>
    <row r="103" spans="1:5">
      <c r="A103" t="s">
        <v>49</v>
      </c>
      <c r="B103" t="s">
        <v>332</v>
      </c>
      <c r="C103" t="s">
        <v>24</v>
      </c>
      <c r="D103" t="s">
        <v>55</v>
      </c>
      <c r="E103">
        <v>0.35160111300000002</v>
      </c>
    </row>
    <row r="104" spans="1:5">
      <c r="A104" t="s">
        <v>49</v>
      </c>
      <c r="B104" t="s">
        <v>332</v>
      </c>
      <c r="C104" t="s">
        <v>25</v>
      </c>
      <c r="D104" t="s">
        <v>55</v>
      </c>
      <c r="E104">
        <v>0.18018587599999999</v>
      </c>
    </row>
    <row r="105" spans="1:5">
      <c r="A105" t="s">
        <v>49</v>
      </c>
      <c r="B105" t="s">
        <v>332</v>
      </c>
      <c r="C105" t="s">
        <v>26</v>
      </c>
      <c r="D105" t="s">
        <v>55</v>
      </c>
      <c r="E105">
        <v>9.8213011000000003E-2</v>
      </c>
    </row>
    <row r="106" spans="1:5">
      <c r="A106" t="s">
        <v>49</v>
      </c>
      <c r="B106" t="s">
        <v>332</v>
      </c>
      <c r="C106" t="s">
        <v>318</v>
      </c>
      <c r="D106" t="s">
        <v>55</v>
      </c>
      <c r="E106">
        <v>0</v>
      </c>
    </row>
    <row r="107" spans="1:5">
      <c r="A107" t="s">
        <v>49</v>
      </c>
      <c r="B107" t="s">
        <v>332</v>
      </c>
      <c r="C107" t="s">
        <v>319</v>
      </c>
      <c r="D107" t="s">
        <v>55</v>
      </c>
      <c r="E107">
        <v>0</v>
      </c>
    </row>
    <row r="108" spans="1:5">
      <c r="A108" t="s">
        <v>49</v>
      </c>
      <c r="B108" t="s">
        <v>333</v>
      </c>
      <c r="C108" t="s">
        <v>1</v>
      </c>
      <c r="D108" t="s">
        <v>50</v>
      </c>
      <c r="E108">
        <v>0.10857292</v>
      </c>
    </row>
    <row r="109" spans="1:5">
      <c r="A109" t="s">
        <v>49</v>
      </c>
      <c r="B109" t="s">
        <v>333</v>
      </c>
      <c r="C109" t="s">
        <v>2</v>
      </c>
      <c r="D109" t="s">
        <v>50</v>
      </c>
      <c r="E109">
        <v>0</v>
      </c>
    </row>
    <row r="110" spans="1:5">
      <c r="A110" t="s">
        <v>49</v>
      </c>
      <c r="B110" t="s">
        <v>333</v>
      </c>
      <c r="C110" t="s">
        <v>24</v>
      </c>
      <c r="D110" t="s">
        <v>50</v>
      </c>
      <c r="E110">
        <v>3.2303091999999999E-2</v>
      </c>
    </row>
    <row r="111" spans="1:5">
      <c r="A111" t="s">
        <v>49</v>
      </c>
      <c r="B111" t="s">
        <v>333</v>
      </c>
      <c r="C111" t="s">
        <v>25</v>
      </c>
      <c r="D111" t="s">
        <v>50</v>
      </c>
      <c r="E111">
        <v>0.28999999999999998</v>
      </c>
    </row>
    <row r="112" spans="1:5">
      <c r="A112" t="s">
        <v>49</v>
      </c>
      <c r="B112" t="s">
        <v>333</v>
      </c>
      <c r="C112" t="s">
        <v>26</v>
      </c>
      <c r="D112" t="s">
        <v>50</v>
      </c>
      <c r="E112">
        <v>0.14912398800000001</v>
      </c>
    </row>
    <row r="113" spans="1:5">
      <c r="A113" t="s">
        <v>49</v>
      </c>
      <c r="B113" t="s">
        <v>333</v>
      </c>
      <c r="C113" t="s">
        <v>318</v>
      </c>
      <c r="D113" t="s">
        <v>50</v>
      </c>
      <c r="E113">
        <v>0</v>
      </c>
    </row>
    <row r="114" spans="1:5">
      <c r="A114" t="s">
        <v>49</v>
      </c>
      <c r="B114" t="s">
        <v>333</v>
      </c>
      <c r="C114" t="s">
        <v>319</v>
      </c>
      <c r="D114" t="s">
        <v>50</v>
      </c>
      <c r="E114">
        <v>0</v>
      </c>
    </row>
    <row r="115" spans="1:5">
      <c r="A115" t="s">
        <v>49</v>
      </c>
      <c r="B115" t="s">
        <v>333</v>
      </c>
      <c r="C115" t="s">
        <v>1</v>
      </c>
      <c r="D115" t="s">
        <v>51</v>
      </c>
      <c r="E115">
        <v>0</v>
      </c>
    </row>
    <row r="116" spans="1:5">
      <c r="A116" t="s">
        <v>49</v>
      </c>
      <c r="B116" t="s">
        <v>333</v>
      </c>
      <c r="C116" t="s">
        <v>2</v>
      </c>
      <c r="D116" t="s">
        <v>51</v>
      </c>
      <c r="E116">
        <v>0</v>
      </c>
    </row>
    <row r="117" spans="1:5">
      <c r="A117" t="s">
        <v>49</v>
      </c>
      <c r="B117" t="s">
        <v>333</v>
      </c>
      <c r="C117" t="s">
        <v>24</v>
      </c>
      <c r="D117" t="s">
        <v>51</v>
      </c>
      <c r="E117">
        <v>2.5000000000000001E-2</v>
      </c>
    </row>
    <row r="118" spans="1:5">
      <c r="A118" t="s">
        <v>49</v>
      </c>
      <c r="B118" t="s">
        <v>333</v>
      </c>
      <c r="C118" t="s">
        <v>25</v>
      </c>
      <c r="D118" t="s">
        <v>51</v>
      </c>
      <c r="E118">
        <v>0</v>
      </c>
    </row>
    <row r="119" spans="1:5">
      <c r="A119" t="s">
        <v>49</v>
      </c>
      <c r="B119" t="s">
        <v>333</v>
      </c>
      <c r="C119" t="s">
        <v>26</v>
      </c>
      <c r="D119" t="s">
        <v>51</v>
      </c>
      <c r="E119">
        <v>0</v>
      </c>
    </row>
    <row r="120" spans="1:5">
      <c r="A120" t="s">
        <v>49</v>
      </c>
      <c r="B120" t="s">
        <v>333</v>
      </c>
      <c r="C120" t="s">
        <v>318</v>
      </c>
      <c r="D120" t="s">
        <v>51</v>
      </c>
      <c r="E120">
        <v>0</v>
      </c>
    </row>
    <row r="121" spans="1:5">
      <c r="A121" t="s">
        <v>49</v>
      </c>
      <c r="B121" t="s">
        <v>333</v>
      </c>
      <c r="C121" t="s">
        <v>319</v>
      </c>
      <c r="D121" t="s">
        <v>51</v>
      </c>
      <c r="E121">
        <v>0</v>
      </c>
    </row>
    <row r="122" spans="1:5">
      <c r="A122" t="s">
        <v>49</v>
      </c>
      <c r="B122" t="s">
        <v>333</v>
      </c>
      <c r="C122" t="s">
        <v>1</v>
      </c>
      <c r="D122" t="s">
        <v>52</v>
      </c>
      <c r="E122">
        <v>0</v>
      </c>
    </row>
    <row r="123" spans="1:5">
      <c r="A123" t="s">
        <v>49</v>
      </c>
      <c r="B123" t="s">
        <v>333</v>
      </c>
      <c r="C123" t="s">
        <v>2</v>
      </c>
      <c r="D123" t="s">
        <v>52</v>
      </c>
      <c r="E123">
        <v>1.8641998E-2</v>
      </c>
    </row>
    <row r="124" spans="1:5">
      <c r="A124" t="s">
        <v>49</v>
      </c>
      <c r="B124" t="s">
        <v>333</v>
      </c>
      <c r="C124" t="s">
        <v>24</v>
      </c>
      <c r="D124" t="s">
        <v>52</v>
      </c>
      <c r="E124">
        <v>0.18409387899999999</v>
      </c>
    </row>
    <row r="125" spans="1:5">
      <c r="A125" t="s">
        <v>49</v>
      </c>
      <c r="B125" t="s">
        <v>333</v>
      </c>
      <c r="C125" t="s">
        <v>25</v>
      </c>
      <c r="D125" t="s">
        <v>52</v>
      </c>
      <c r="E125">
        <v>0.127730595</v>
      </c>
    </row>
    <row r="126" spans="1:5">
      <c r="A126" t="s">
        <v>49</v>
      </c>
      <c r="B126" t="s">
        <v>333</v>
      </c>
      <c r="C126" t="s">
        <v>26</v>
      </c>
      <c r="D126" t="s">
        <v>52</v>
      </c>
      <c r="E126">
        <v>6.4533528000000007E-2</v>
      </c>
    </row>
    <row r="127" spans="1:5">
      <c r="A127" t="s">
        <v>49</v>
      </c>
      <c r="B127" t="s">
        <v>333</v>
      </c>
      <c r="C127" t="s">
        <v>318</v>
      </c>
      <c r="D127" t="s">
        <v>52</v>
      </c>
      <c r="E127">
        <v>0</v>
      </c>
    </row>
    <row r="128" spans="1:5">
      <c r="A128" t="s">
        <v>49</v>
      </c>
      <c r="B128" t="s">
        <v>333</v>
      </c>
      <c r="C128" t="s">
        <v>319</v>
      </c>
      <c r="D128" t="s">
        <v>52</v>
      </c>
      <c r="E128">
        <v>0</v>
      </c>
    </row>
    <row r="129" spans="1:5">
      <c r="A129" t="s">
        <v>43</v>
      </c>
      <c r="B129" t="s">
        <v>332</v>
      </c>
      <c r="C129" t="s">
        <v>1</v>
      </c>
      <c r="D129" t="s">
        <v>53</v>
      </c>
      <c r="E129">
        <v>0</v>
      </c>
    </row>
    <row r="130" spans="1:5">
      <c r="A130" t="s">
        <v>43</v>
      </c>
      <c r="B130" t="s">
        <v>332</v>
      </c>
      <c r="C130" t="s">
        <v>2</v>
      </c>
      <c r="D130" t="s">
        <v>53</v>
      </c>
      <c r="E130">
        <v>1.0742635E-2</v>
      </c>
    </row>
    <row r="131" spans="1:5">
      <c r="A131" t="s">
        <v>43</v>
      </c>
      <c r="B131" t="s">
        <v>332</v>
      </c>
      <c r="C131" t="s">
        <v>24</v>
      </c>
      <c r="D131" t="s">
        <v>53</v>
      </c>
      <c r="E131">
        <v>8.9999999999999993E-3</v>
      </c>
    </row>
    <row r="132" spans="1:5">
      <c r="A132" t="s">
        <v>43</v>
      </c>
      <c r="B132" t="s">
        <v>332</v>
      </c>
      <c r="C132" t="s">
        <v>25</v>
      </c>
      <c r="D132" t="s">
        <v>53</v>
      </c>
      <c r="E132">
        <v>4.4999999999999998E-2</v>
      </c>
    </row>
    <row r="133" spans="1:5">
      <c r="A133" t="s">
        <v>43</v>
      </c>
      <c r="B133" t="s">
        <v>332</v>
      </c>
      <c r="C133" t="s">
        <v>26</v>
      </c>
      <c r="D133" t="s">
        <v>53</v>
      </c>
      <c r="E133">
        <v>0.115257365</v>
      </c>
    </row>
    <row r="134" spans="1:5">
      <c r="A134" t="s">
        <v>43</v>
      </c>
      <c r="B134" t="s">
        <v>332</v>
      </c>
      <c r="C134" t="s">
        <v>318</v>
      </c>
      <c r="D134" t="s">
        <v>53</v>
      </c>
      <c r="E134">
        <v>0</v>
      </c>
    </row>
    <row r="135" spans="1:5">
      <c r="A135" t="s">
        <v>43</v>
      </c>
      <c r="B135" t="s">
        <v>332</v>
      </c>
      <c r="C135" t="s">
        <v>319</v>
      </c>
      <c r="D135" t="s">
        <v>53</v>
      </c>
      <c r="E135">
        <v>0</v>
      </c>
    </row>
    <row r="136" spans="1:5">
      <c r="A136" t="s">
        <v>43</v>
      </c>
      <c r="B136" t="s">
        <v>332</v>
      </c>
      <c r="C136" t="s">
        <v>1</v>
      </c>
      <c r="D136" t="s">
        <v>54</v>
      </c>
      <c r="E136">
        <v>0</v>
      </c>
    </row>
    <row r="137" spans="1:5">
      <c r="A137" t="s">
        <v>43</v>
      </c>
      <c r="B137" t="s">
        <v>332</v>
      </c>
      <c r="C137" t="s">
        <v>2</v>
      </c>
      <c r="D137" t="s">
        <v>54</v>
      </c>
      <c r="E137">
        <v>0</v>
      </c>
    </row>
    <row r="138" spans="1:5">
      <c r="A138" t="s">
        <v>43</v>
      </c>
      <c r="B138" t="s">
        <v>332</v>
      </c>
      <c r="C138" t="s">
        <v>24</v>
      </c>
      <c r="D138" t="s">
        <v>54</v>
      </c>
      <c r="E138">
        <v>0.04</v>
      </c>
    </row>
    <row r="139" spans="1:5">
      <c r="A139" t="s">
        <v>43</v>
      </c>
      <c r="B139" t="s">
        <v>332</v>
      </c>
      <c r="C139" t="s">
        <v>25</v>
      </c>
      <c r="D139" t="s">
        <v>54</v>
      </c>
      <c r="E139">
        <v>0</v>
      </c>
    </row>
    <row r="140" spans="1:5">
      <c r="A140" t="s">
        <v>43</v>
      </c>
      <c r="B140" t="s">
        <v>332</v>
      </c>
      <c r="C140" t="s">
        <v>26</v>
      </c>
      <c r="D140" t="s">
        <v>54</v>
      </c>
      <c r="E140">
        <v>0</v>
      </c>
    </row>
    <row r="141" spans="1:5">
      <c r="A141" t="s">
        <v>43</v>
      </c>
      <c r="B141" t="s">
        <v>332</v>
      </c>
      <c r="C141" t="s">
        <v>318</v>
      </c>
      <c r="D141" t="s">
        <v>54</v>
      </c>
      <c r="E141">
        <v>0</v>
      </c>
    </row>
    <row r="142" spans="1:5">
      <c r="A142" t="s">
        <v>43</v>
      </c>
      <c r="B142" t="s">
        <v>332</v>
      </c>
      <c r="C142" t="s">
        <v>319</v>
      </c>
      <c r="D142" t="s">
        <v>54</v>
      </c>
      <c r="E142">
        <v>0</v>
      </c>
    </row>
    <row r="143" spans="1:5">
      <c r="A143" t="s">
        <v>43</v>
      </c>
      <c r="B143" t="s">
        <v>332</v>
      </c>
      <c r="C143" t="s">
        <v>1</v>
      </c>
      <c r="D143" t="s">
        <v>55</v>
      </c>
      <c r="E143">
        <v>0</v>
      </c>
    </row>
    <row r="144" spans="1:5">
      <c r="A144" t="s">
        <v>43</v>
      </c>
      <c r="B144" t="s">
        <v>332</v>
      </c>
      <c r="C144" t="s">
        <v>2</v>
      </c>
      <c r="D144" t="s">
        <v>55</v>
      </c>
      <c r="E144">
        <v>0</v>
      </c>
    </row>
    <row r="145" spans="1:5">
      <c r="A145" t="s">
        <v>43</v>
      </c>
      <c r="B145" t="s">
        <v>332</v>
      </c>
      <c r="C145" t="s">
        <v>24</v>
      </c>
      <c r="D145" t="s">
        <v>55</v>
      </c>
      <c r="E145">
        <v>0.349655569</v>
      </c>
    </row>
    <row r="146" spans="1:5">
      <c r="A146" t="s">
        <v>43</v>
      </c>
      <c r="B146" t="s">
        <v>332</v>
      </c>
      <c r="C146" t="s">
        <v>25</v>
      </c>
      <c r="D146" t="s">
        <v>55</v>
      </c>
      <c r="E146">
        <v>0.17382265199999999</v>
      </c>
    </row>
    <row r="147" spans="1:5">
      <c r="A147" t="s">
        <v>43</v>
      </c>
      <c r="B147" t="s">
        <v>332</v>
      </c>
      <c r="C147" t="s">
        <v>26</v>
      </c>
      <c r="D147" t="s">
        <v>55</v>
      </c>
      <c r="E147">
        <v>0.25652177900000001</v>
      </c>
    </row>
    <row r="148" spans="1:5">
      <c r="A148" t="s">
        <v>43</v>
      </c>
      <c r="B148" t="s">
        <v>332</v>
      </c>
      <c r="C148" t="s">
        <v>318</v>
      </c>
      <c r="D148" t="s">
        <v>55</v>
      </c>
      <c r="E148">
        <v>0</v>
      </c>
    </row>
    <row r="149" spans="1:5">
      <c r="A149" t="s">
        <v>43</v>
      </c>
      <c r="B149" t="s">
        <v>332</v>
      </c>
      <c r="C149" t="s">
        <v>319</v>
      </c>
      <c r="D149" t="s">
        <v>55</v>
      </c>
      <c r="E149">
        <v>0</v>
      </c>
    </row>
    <row r="150" spans="1:5">
      <c r="A150" t="s">
        <v>43</v>
      </c>
      <c r="B150" t="s">
        <v>333</v>
      </c>
      <c r="C150" t="s">
        <v>1</v>
      </c>
      <c r="D150" t="s">
        <v>50</v>
      </c>
      <c r="E150">
        <v>5.2759900000000002E-4</v>
      </c>
    </row>
    <row r="151" spans="1:5">
      <c r="A151" t="s">
        <v>43</v>
      </c>
      <c r="B151" t="s">
        <v>333</v>
      </c>
      <c r="C151" t="s">
        <v>2</v>
      </c>
      <c r="D151" t="s">
        <v>50</v>
      </c>
      <c r="E151">
        <v>0</v>
      </c>
    </row>
    <row r="152" spans="1:5">
      <c r="A152" t="s">
        <v>43</v>
      </c>
      <c r="B152" t="s">
        <v>333</v>
      </c>
      <c r="C152" t="s">
        <v>24</v>
      </c>
      <c r="D152" t="s">
        <v>50</v>
      </c>
      <c r="E152">
        <v>4.3569990000000003E-2</v>
      </c>
    </row>
    <row r="153" spans="1:5">
      <c r="A153" t="s">
        <v>43</v>
      </c>
      <c r="B153" t="s">
        <v>333</v>
      </c>
      <c r="C153" t="s">
        <v>25</v>
      </c>
      <c r="D153" t="s">
        <v>50</v>
      </c>
      <c r="E153">
        <v>5.1258812000000001E-2</v>
      </c>
    </row>
    <row r="154" spans="1:5">
      <c r="A154" t="s">
        <v>43</v>
      </c>
      <c r="B154" t="s">
        <v>333</v>
      </c>
      <c r="C154" t="s">
        <v>26</v>
      </c>
      <c r="D154" t="s">
        <v>50</v>
      </c>
      <c r="E154">
        <v>0.16093765800000001</v>
      </c>
    </row>
    <row r="155" spans="1:5">
      <c r="A155" t="s">
        <v>43</v>
      </c>
      <c r="B155" t="s">
        <v>333</v>
      </c>
      <c r="C155" t="s">
        <v>318</v>
      </c>
      <c r="D155" t="s">
        <v>50</v>
      </c>
      <c r="E155">
        <v>0</v>
      </c>
    </row>
    <row r="156" spans="1:5">
      <c r="A156" t="s">
        <v>43</v>
      </c>
      <c r="B156" t="s">
        <v>333</v>
      </c>
      <c r="C156" t="s">
        <v>319</v>
      </c>
      <c r="D156" t="s">
        <v>50</v>
      </c>
      <c r="E156">
        <v>0</v>
      </c>
    </row>
    <row r="157" spans="1:5">
      <c r="A157" t="s">
        <v>43</v>
      </c>
      <c r="B157" t="s">
        <v>333</v>
      </c>
      <c r="C157" t="s">
        <v>1</v>
      </c>
      <c r="D157" t="s">
        <v>51</v>
      </c>
      <c r="E157">
        <v>0</v>
      </c>
    </row>
    <row r="158" spans="1:5">
      <c r="A158" t="s">
        <v>43</v>
      </c>
      <c r="B158" t="s">
        <v>333</v>
      </c>
      <c r="C158" t="s">
        <v>2</v>
      </c>
      <c r="D158" t="s">
        <v>51</v>
      </c>
      <c r="E158">
        <v>0</v>
      </c>
    </row>
    <row r="159" spans="1:5">
      <c r="A159" t="s">
        <v>43</v>
      </c>
      <c r="B159" t="s">
        <v>333</v>
      </c>
      <c r="C159" t="s">
        <v>24</v>
      </c>
      <c r="D159" t="s">
        <v>51</v>
      </c>
      <c r="E159">
        <v>0.03</v>
      </c>
    </row>
    <row r="160" spans="1:5">
      <c r="A160" t="s">
        <v>43</v>
      </c>
      <c r="B160" t="s">
        <v>333</v>
      </c>
      <c r="C160" t="s">
        <v>25</v>
      </c>
      <c r="D160" t="s">
        <v>51</v>
      </c>
      <c r="E160">
        <v>0</v>
      </c>
    </row>
    <row r="161" spans="1:5">
      <c r="A161" t="s">
        <v>43</v>
      </c>
      <c r="B161" t="s">
        <v>333</v>
      </c>
      <c r="C161" t="s">
        <v>26</v>
      </c>
      <c r="D161" t="s">
        <v>51</v>
      </c>
      <c r="E161">
        <v>0</v>
      </c>
    </row>
    <row r="162" spans="1:5">
      <c r="A162" t="s">
        <v>43</v>
      </c>
      <c r="B162" t="s">
        <v>333</v>
      </c>
      <c r="C162" t="s">
        <v>318</v>
      </c>
      <c r="D162" t="s">
        <v>51</v>
      </c>
      <c r="E162">
        <v>0</v>
      </c>
    </row>
    <row r="163" spans="1:5">
      <c r="A163" t="s">
        <v>43</v>
      </c>
      <c r="B163" t="s">
        <v>333</v>
      </c>
      <c r="C163" t="s">
        <v>319</v>
      </c>
      <c r="D163" t="s">
        <v>51</v>
      </c>
      <c r="E163">
        <v>0</v>
      </c>
    </row>
    <row r="164" spans="1:5">
      <c r="A164" t="s">
        <v>43</v>
      </c>
      <c r="B164" t="s">
        <v>333</v>
      </c>
      <c r="C164" t="s">
        <v>1</v>
      </c>
      <c r="D164" t="s">
        <v>52</v>
      </c>
      <c r="E164">
        <v>0</v>
      </c>
    </row>
    <row r="165" spans="1:5">
      <c r="A165" t="s">
        <v>43</v>
      </c>
      <c r="B165" t="s">
        <v>333</v>
      </c>
      <c r="C165" t="s">
        <v>2</v>
      </c>
      <c r="D165" t="s">
        <v>52</v>
      </c>
      <c r="E165">
        <v>0</v>
      </c>
    </row>
    <row r="166" spans="1:5">
      <c r="A166" t="s">
        <v>43</v>
      </c>
      <c r="B166" t="s">
        <v>333</v>
      </c>
      <c r="C166" t="s">
        <v>24</v>
      </c>
      <c r="D166" t="s">
        <v>52</v>
      </c>
      <c r="E166">
        <v>0.45502770199999998</v>
      </c>
    </row>
    <row r="167" spans="1:5">
      <c r="A167" t="s">
        <v>43</v>
      </c>
      <c r="B167" t="s">
        <v>333</v>
      </c>
      <c r="C167" t="s">
        <v>25</v>
      </c>
      <c r="D167" t="s">
        <v>52</v>
      </c>
      <c r="E167">
        <v>0.12470460999999999</v>
      </c>
    </row>
    <row r="168" spans="1:5">
      <c r="A168" t="s">
        <v>43</v>
      </c>
      <c r="B168" t="s">
        <v>333</v>
      </c>
      <c r="C168" t="s">
        <v>26</v>
      </c>
      <c r="D168" t="s">
        <v>52</v>
      </c>
      <c r="E168">
        <v>0.13397362900000001</v>
      </c>
    </row>
    <row r="169" spans="1:5">
      <c r="A169" t="s">
        <v>43</v>
      </c>
      <c r="B169" t="s">
        <v>333</v>
      </c>
      <c r="C169" t="s">
        <v>318</v>
      </c>
      <c r="D169" t="s">
        <v>52</v>
      </c>
      <c r="E169">
        <v>0</v>
      </c>
    </row>
    <row r="170" spans="1:5">
      <c r="A170" t="s">
        <v>43</v>
      </c>
      <c r="B170" t="s">
        <v>333</v>
      </c>
      <c r="C170" t="s">
        <v>319</v>
      </c>
      <c r="D170" t="s">
        <v>52</v>
      </c>
      <c r="E170">
        <v>0</v>
      </c>
    </row>
    <row r="171" spans="1:5">
      <c r="A171" t="s">
        <v>44</v>
      </c>
      <c r="B171" t="s">
        <v>332</v>
      </c>
      <c r="C171" t="s">
        <v>1</v>
      </c>
      <c r="D171" t="s">
        <v>53</v>
      </c>
      <c r="E171">
        <v>1.4992801E-2</v>
      </c>
    </row>
    <row r="172" spans="1:5">
      <c r="A172" t="s">
        <v>44</v>
      </c>
      <c r="B172" t="s">
        <v>332</v>
      </c>
      <c r="C172" t="s">
        <v>2</v>
      </c>
      <c r="D172" t="s">
        <v>53</v>
      </c>
      <c r="E172">
        <v>0</v>
      </c>
    </row>
    <row r="173" spans="1:5">
      <c r="A173" t="s">
        <v>44</v>
      </c>
      <c r="B173" t="s">
        <v>332</v>
      </c>
      <c r="C173" t="s">
        <v>24</v>
      </c>
      <c r="D173" t="s">
        <v>53</v>
      </c>
      <c r="E173">
        <v>2.9661664000000001E-2</v>
      </c>
    </row>
    <row r="174" spans="1:5">
      <c r="A174" t="s">
        <v>44</v>
      </c>
      <c r="B174" t="s">
        <v>332</v>
      </c>
      <c r="C174" t="s">
        <v>25</v>
      </c>
      <c r="D174" t="s">
        <v>53</v>
      </c>
      <c r="E174">
        <v>8.8984992999999998E-2</v>
      </c>
    </row>
    <row r="175" spans="1:5">
      <c r="A175" t="s">
        <v>44</v>
      </c>
      <c r="B175" t="s">
        <v>332</v>
      </c>
      <c r="C175" t="s">
        <v>26</v>
      </c>
      <c r="D175" t="s">
        <v>53</v>
      </c>
      <c r="E175">
        <v>0.162977185</v>
      </c>
    </row>
    <row r="176" spans="1:5">
      <c r="A176" t="s">
        <v>44</v>
      </c>
      <c r="B176" t="s">
        <v>332</v>
      </c>
      <c r="C176" t="s">
        <v>318</v>
      </c>
      <c r="D176" t="s">
        <v>53</v>
      </c>
      <c r="E176">
        <v>0</v>
      </c>
    </row>
    <row r="177" spans="1:5">
      <c r="A177" t="s">
        <v>44</v>
      </c>
      <c r="B177" t="s">
        <v>332</v>
      </c>
      <c r="C177" t="s">
        <v>319</v>
      </c>
      <c r="D177" t="s">
        <v>53</v>
      </c>
      <c r="E177">
        <v>0</v>
      </c>
    </row>
    <row r="178" spans="1:5">
      <c r="A178" t="s">
        <v>44</v>
      </c>
      <c r="B178" t="s">
        <v>332</v>
      </c>
      <c r="C178" t="s">
        <v>1</v>
      </c>
      <c r="D178" t="s">
        <v>54</v>
      </c>
      <c r="E178">
        <v>0</v>
      </c>
    </row>
    <row r="179" spans="1:5">
      <c r="A179" t="s">
        <v>44</v>
      </c>
      <c r="B179" t="s">
        <v>332</v>
      </c>
      <c r="C179" t="s">
        <v>2</v>
      </c>
      <c r="D179" t="s">
        <v>54</v>
      </c>
      <c r="E179">
        <v>0</v>
      </c>
    </row>
    <row r="180" spans="1:5">
      <c r="A180" t="s">
        <v>44</v>
      </c>
      <c r="B180" t="s">
        <v>332</v>
      </c>
      <c r="C180" t="s">
        <v>24</v>
      </c>
      <c r="D180" t="s">
        <v>54</v>
      </c>
      <c r="E180">
        <v>3.9E-2</v>
      </c>
    </row>
    <row r="181" spans="1:5">
      <c r="A181" t="s">
        <v>44</v>
      </c>
      <c r="B181" t="s">
        <v>332</v>
      </c>
      <c r="C181" t="s">
        <v>25</v>
      </c>
      <c r="D181" t="s">
        <v>54</v>
      </c>
      <c r="E181">
        <v>1.0999999999999999E-2</v>
      </c>
    </row>
    <row r="182" spans="1:5">
      <c r="A182" t="s">
        <v>44</v>
      </c>
      <c r="B182" t="s">
        <v>332</v>
      </c>
      <c r="C182" t="s">
        <v>26</v>
      </c>
      <c r="D182" t="s">
        <v>54</v>
      </c>
      <c r="E182">
        <v>0</v>
      </c>
    </row>
    <row r="183" spans="1:5">
      <c r="A183" t="s">
        <v>44</v>
      </c>
      <c r="B183" t="s">
        <v>332</v>
      </c>
      <c r="C183" t="s">
        <v>318</v>
      </c>
      <c r="D183" t="s">
        <v>54</v>
      </c>
      <c r="E183">
        <v>0</v>
      </c>
    </row>
    <row r="184" spans="1:5">
      <c r="A184" t="s">
        <v>44</v>
      </c>
      <c r="B184" t="s">
        <v>332</v>
      </c>
      <c r="C184" t="s">
        <v>319</v>
      </c>
      <c r="D184" t="s">
        <v>54</v>
      </c>
      <c r="E184">
        <v>0</v>
      </c>
    </row>
    <row r="185" spans="1:5">
      <c r="A185" t="s">
        <v>44</v>
      </c>
      <c r="B185" t="s">
        <v>332</v>
      </c>
      <c r="C185" t="s">
        <v>1</v>
      </c>
      <c r="D185" t="s">
        <v>55</v>
      </c>
      <c r="E185">
        <v>0</v>
      </c>
    </row>
    <row r="186" spans="1:5">
      <c r="A186" t="s">
        <v>44</v>
      </c>
      <c r="B186" t="s">
        <v>332</v>
      </c>
      <c r="C186" t="s">
        <v>2</v>
      </c>
      <c r="D186" t="s">
        <v>55</v>
      </c>
      <c r="E186">
        <v>0</v>
      </c>
    </row>
    <row r="187" spans="1:5">
      <c r="A187" t="s">
        <v>44</v>
      </c>
      <c r="B187" t="s">
        <v>332</v>
      </c>
      <c r="C187" t="s">
        <v>24</v>
      </c>
      <c r="D187" t="s">
        <v>55</v>
      </c>
      <c r="E187">
        <v>0.407692789</v>
      </c>
    </row>
    <row r="188" spans="1:5">
      <c r="A188" t="s">
        <v>44</v>
      </c>
      <c r="B188" t="s">
        <v>332</v>
      </c>
      <c r="C188" t="s">
        <v>25</v>
      </c>
      <c r="D188" t="s">
        <v>55</v>
      </c>
      <c r="E188">
        <v>5.3200010999999998E-2</v>
      </c>
    </row>
    <row r="189" spans="1:5">
      <c r="A189" t="s">
        <v>44</v>
      </c>
      <c r="B189" t="s">
        <v>332</v>
      </c>
      <c r="C189" t="s">
        <v>26</v>
      </c>
      <c r="D189" t="s">
        <v>55</v>
      </c>
      <c r="E189">
        <v>0.19249055700000001</v>
      </c>
    </row>
    <row r="190" spans="1:5">
      <c r="A190" t="s">
        <v>44</v>
      </c>
      <c r="B190" t="s">
        <v>332</v>
      </c>
      <c r="C190" t="s">
        <v>318</v>
      </c>
      <c r="D190" t="s">
        <v>55</v>
      </c>
      <c r="E190">
        <v>0</v>
      </c>
    </row>
    <row r="191" spans="1:5">
      <c r="A191" t="s">
        <v>44</v>
      </c>
      <c r="B191" t="s">
        <v>332</v>
      </c>
      <c r="C191" t="s">
        <v>319</v>
      </c>
      <c r="D191" t="s">
        <v>55</v>
      </c>
      <c r="E191">
        <v>0</v>
      </c>
    </row>
    <row r="192" spans="1:5">
      <c r="A192" t="s">
        <v>44</v>
      </c>
      <c r="B192" t="s">
        <v>333</v>
      </c>
      <c r="C192" t="s">
        <v>1</v>
      </c>
      <c r="D192" t="s">
        <v>50</v>
      </c>
      <c r="E192">
        <v>3.5205979999999998E-3</v>
      </c>
    </row>
    <row r="193" spans="1:5">
      <c r="A193" t="s">
        <v>44</v>
      </c>
      <c r="B193" t="s">
        <v>333</v>
      </c>
      <c r="C193" t="s">
        <v>2</v>
      </c>
      <c r="D193" t="s">
        <v>50</v>
      </c>
      <c r="E193">
        <v>1.6741526999999999E-2</v>
      </c>
    </row>
    <row r="194" spans="1:5">
      <c r="A194" t="s">
        <v>44</v>
      </c>
      <c r="B194" t="s">
        <v>333</v>
      </c>
      <c r="C194" t="s">
        <v>24</v>
      </c>
      <c r="D194" t="s">
        <v>50</v>
      </c>
      <c r="E194">
        <v>0.04</v>
      </c>
    </row>
    <row r="195" spans="1:5">
      <c r="A195" t="s">
        <v>44</v>
      </c>
      <c r="B195" t="s">
        <v>333</v>
      </c>
      <c r="C195" t="s">
        <v>25</v>
      </c>
      <c r="D195" t="s">
        <v>50</v>
      </c>
      <c r="E195">
        <v>0.3</v>
      </c>
    </row>
    <row r="196" spans="1:5">
      <c r="A196" t="s">
        <v>44</v>
      </c>
      <c r="B196" t="s">
        <v>333</v>
      </c>
      <c r="C196" t="s">
        <v>26</v>
      </c>
      <c r="D196" t="s">
        <v>50</v>
      </c>
      <c r="E196">
        <v>0.13973787500000001</v>
      </c>
    </row>
    <row r="197" spans="1:5">
      <c r="A197" t="s">
        <v>44</v>
      </c>
      <c r="B197" t="s">
        <v>333</v>
      </c>
      <c r="C197" t="s">
        <v>318</v>
      </c>
      <c r="D197" t="s">
        <v>50</v>
      </c>
      <c r="E197">
        <v>0</v>
      </c>
    </row>
    <row r="198" spans="1:5">
      <c r="A198" t="s">
        <v>44</v>
      </c>
      <c r="B198" t="s">
        <v>333</v>
      </c>
      <c r="C198" t="s">
        <v>319</v>
      </c>
      <c r="D198" t="s">
        <v>50</v>
      </c>
      <c r="E198">
        <v>0</v>
      </c>
    </row>
    <row r="199" spans="1:5">
      <c r="A199" t="s">
        <v>44</v>
      </c>
      <c r="B199" t="s">
        <v>333</v>
      </c>
      <c r="C199" t="s">
        <v>1</v>
      </c>
      <c r="D199" t="s">
        <v>51</v>
      </c>
      <c r="E199">
        <v>0</v>
      </c>
    </row>
    <row r="200" spans="1:5">
      <c r="A200" t="s">
        <v>44</v>
      </c>
      <c r="B200" t="s">
        <v>333</v>
      </c>
      <c r="C200" t="s">
        <v>2</v>
      </c>
      <c r="D200" t="s">
        <v>51</v>
      </c>
      <c r="E200">
        <v>0</v>
      </c>
    </row>
    <row r="201" spans="1:5">
      <c r="A201" t="s">
        <v>44</v>
      </c>
      <c r="B201" t="s">
        <v>333</v>
      </c>
      <c r="C201" t="s">
        <v>24</v>
      </c>
      <c r="D201" t="s">
        <v>51</v>
      </c>
      <c r="E201">
        <v>0.02</v>
      </c>
    </row>
    <row r="202" spans="1:5">
      <c r="A202" t="s">
        <v>44</v>
      </c>
      <c r="B202" t="s">
        <v>333</v>
      </c>
      <c r="C202" t="s">
        <v>25</v>
      </c>
      <c r="D202" t="s">
        <v>51</v>
      </c>
      <c r="E202">
        <v>0</v>
      </c>
    </row>
    <row r="203" spans="1:5">
      <c r="A203" t="s">
        <v>44</v>
      </c>
      <c r="B203" t="s">
        <v>333</v>
      </c>
      <c r="C203" t="s">
        <v>26</v>
      </c>
      <c r="D203" t="s">
        <v>51</v>
      </c>
      <c r="E203">
        <v>0</v>
      </c>
    </row>
    <row r="204" spans="1:5">
      <c r="A204" t="s">
        <v>44</v>
      </c>
      <c r="B204" t="s">
        <v>333</v>
      </c>
      <c r="C204" t="s">
        <v>318</v>
      </c>
      <c r="D204" t="s">
        <v>51</v>
      </c>
      <c r="E204">
        <v>0</v>
      </c>
    </row>
    <row r="205" spans="1:5">
      <c r="A205" t="s">
        <v>44</v>
      </c>
      <c r="B205" t="s">
        <v>333</v>
      </c>
      <c r="C205" t="s">
        <v>319</v>
      </c>
      <c r="D205" t="s">
        <v>51</v>
      </c>
      <c r="E205">
        <v>0</v>
      </c>
    </row>
    <row r="206" spans="1:5">
      <c r="A206" t="s">
        <v>44</v>
      </c>
      <c r="B206" t="s">
        <v>333</v>
      </c>
      <c r="C206" t="s">
        <v>1</v>
      </c>
      <c r="D206" t="s">
        <v>52</v>
      </c>
      <c r="E206">
        <v>0</v>
      </c>
    </row>
    <row r="207" spans="1:5">
      <c r="A207" t="s">
        <v>44</v>
      </c>
      <c r="B207" t="s">
        <v>333</v>
      </c>
      <c r="C207" t="s">
        <v>2</v>
      </c>
      <c r="D207" t="s">
        <v>52</v>
      </c>
      <c r="E207">
        <v>3.9063563000000003E-2</v>
      </c>
    </row>
    <row r="208" spans="1:5">
      <c r="A208" t="s">
        <v>44</v>
      </c>
      <c r="B208" t="s">
        <v>333</v>
      </c>
      <c r="C208" t="s">
        <v>24</v>
      </c>
      <c r="D208" t="s">
        <v>52</v>
      </c>
      <c r="E208">
        <v>0.19598297200000001</v>
      </c>
    </row>
    <row r="209" spans="1:5">
      <c r="A209" t="s">
        <v>44</v>
      </c>
      <c r="B209" t="s">
        <v>333</v>
      </c>
      <c r="C209" t="s">
        <v>25</v>
      </c>
      <c r="D209" t="s">
        <v>52</v>
      </c>
      <c r="E209">
        <v>0.19192749200000001</v>
      </c>
    </row>
    <row r="210" spans="1:5">
      <c r="A210" t="s">
        <v>44</v>
      </c>
      <c r="B210" t="s">
        <v>333</v>
      </c>
      <c r="C210" t="s">
        <v>26</v>
      </c>
      <c r="D210" t="s">
        <v>52</v>
      </c>
      <c r="E210">
        <v>5.3025971999999998E-2</v>
      </c>
    </row>
    <row r="211" spans="1:5">
      <c r="A211" t="s">
        <v>44</v>
      </c>
      <c r="B211" t="s">
        <v>333</v>
      </c>
      <c r="C211" t="s">
        <v>318</v>
      </c>
      <c r="D211" t="s">
        <v>52</v>
      </c>
      <c r="E211">
        <v>0</v>
      </c>
    </row>
    <row r="212" spans="1:5">
      <c r="A212" t="s">
        <v>44</v>
      </c>
      <c r="B212" t="s">
        <v>333</v>
      </c>
      <c r="C212" t="s">
        <v>319</v>
      </c>
      <c r="D212" t="s">
        <v>52</v>
      </c>
      <c r="E212">
        <v>0</v>
      </c>
    </row>
    <row r="213" spans="1:5">
      <c r="A213" t="s">
        <v>47</v>
      </c>
      <c r="B213" t="s">
        <v>332</v>
      </c>
      <c r="C213" t="s">
        <v>1</v>
      </c>
      <c r="D213" t="s">
        <v>53</v>
      </c>
      <c r="E213">
        <v>0</v>
      </c>
    </row>
    <row r="214" spans="1:5">
      <c r="A214" t="s">
        <v>47</v>
      </c>
      <c r="B214" t="s">
        <v>332</v>
      </c>
      <c r="C214" t="s">
        <v>2</v>
      </c>
      <c r="D214" t="s">
        <v>53</v>
      </c>
      <c r="E214">
        <v>0</v>
      </c>
    </row>
    <row r="215" spans="1:5">
      <c r="A215" t="s">
        <v>47</v>
      </c>
      <c r="B215" t="s">
        <v>332</v>
      </c>
      <c r="C215" t="s">
        <v>24</v>
      </c>
      <c r="D215" t="s">
        <v>53</v>
      </c>
      <c r="E215">
        <v>0</v>
      </c>
    </row>
    <row r="216" spans="1:5">
      <c r="A216" t="s">
        <v>47</v>
      </c>
      <c r="B216" t="s">
        <v>332</v>
      </c>
      <c r="C216" t="s">
        <v>25</v>
      </c>
      <c r="D216" t="s">
        <v>53</v>
      </c>
      <c r="E216">
        <v>1.2500000000000001E-2</v>
      </c>
    </row>
    <row r="217" spans="1:5">
      <c r="A217" t="s">
        <v>47</v>
      </c>
      <c r="B217" t="s">
        <v>332</v>
      </c>
      <c r="C217" t="s">
        <v>26</v>
      </c>
      <c r="D217" t="s">
        <v>53</v>
      </c>
      <c r="E217">
        <v>3.7499999999999999E-2</v>
      </c>
    </row>
    <row r="218" spans="1:5">
      <c r="A218" t="s">
        <v>47</v>
      </c>
      <c r="B218" t="s">
        <v>332</v>
      </c>
      <c r="C218" t="s">
        <v>318</v>
      </c>
      <c r="D218" t="s">
        <v>53</v>
      </c>
      <c r="E218">
        <v>0</v>
      </c>
    </row>
    <row r="219" spans="1:5">
      <c r="A219" t="s">
        <v>47</v>
      </c>
      <c r="B219" t="s">
        <v>332</v>
      </c>
      <c r="C219" t="s">
        <v>319</v>
      </c>
      <c r="D219" t="s">
        <v>53</v>
      </c>
      <c r="E219">
        <v>0</v>
      </c>
    </row>
    <row r="220" spans="1:5">
      <c r="A220" t="s">
        <v>47</v>
      </c>
      <c r="B220" t="s">
        <v>332</v>
      </c>
      <c r="C220" t="s">
        <v>1</v>
      </c>
      <c r="D220" t="s">
        <v>54</v>
      </c>
      <c r="E220">
        <v>0</v>
      </c>
    </row>
    <row r="221" spans="1:5">
      <c r="A221" t="s">
        <v>47</v>
      </c>
      <c r="B221" t="s">
        <v>332</v>
      </c>
      <c r="C221" t="s">
        <v>2</v>
      </c>
      <c r="D221" t="s">
        <v>54</v>
      </c>
      <c r="E221">
        <v>0</v>
      </c>
    </row>
    <row r="222" spans="1:5">
      <c r="A222" t="s">
        <v>47</v>
      </c>
      <c r="B222" t="s">
        <v>332</v>
      </c>
      <c r="C222" t="s">
        <v>24</v>
      </c>
      <c r="D222" t="s">
        <v>54</v>
      </c>
      <c r="E222">
        <v>0.15</v>
      </c>
    </row>
    <row r="223" spans="1:5">
      <c r="A223" t="s">
        <v>47</v>
      </c>
      <c r="B223" t="s">
        <v>332</v>
      </c>
      <c r="C223" t="s">
        <v>25</v>
      </c>
      <c r="D223" t="s">
        <v>54</v>
      </c>
      <c r="E223">
        <v>0</v>
      </c>
    </row>
    <row r="224" spans="1:5">
      <c r="A224" t="s">
        <v>47</v>
      </c>
      <c r="B224" t="s">
        <v>332</v>
      </c>
      <c r="C224" t="s">
        <v>26</v>
      </c>
      <c r="D224" t="s">
        <v>54</v>
      </c>
      <c r="E224">
        <v>0</v>
      </c>
    </row>
    <row r="225" spans="1:5">
      <c r="A225" t="s">
        <v>47</v>
      </c>
      <c r="B225" t="s">
        <v>332</v>
      </c>
      <c r="C225" t="s">
        <v>318</v>
      </c>
      <c r="D225" t="s">
        <v>54</v>
      </c>
      <c r="E225">
        <v>0</v>
      </c>
    </row>
    <row r="226" spans="1:5">
      <c r="A226" t="s">
        <v>47</v>
      </c>
      <c r="B226" t="s">
        <v>332</v>
      </c>
      <c r="C226" t="s">
        <v>319</v>
      </c>
      <c r="D226" t="s">
        <v>54</v>
      </c>
      <c r="E226">
        <v>0</v>
      </c>
    </row>
    <row r="227" spans="1:5">
      <c r="A227" t="s">
        <v>47</v>
      </c>
      <c r="B227" t="s">
        <v>332</v>
      </c>
      <c r="C227" t="s">
        <v>1</v>
      </c>
      <c r="D227" t="s">
        <v>55</v>
      </c>
      <c r="E227">
        <v>0.10511232700000001</v>
      </c>
    </row>
    <row r="228" spans="1:5">
      <c r="A228" t="s">
        <v>47</v>
      </c>
      <c r="B228" t="s">
        <v>332</v>
      </c>
      <c r="C228" t="s">
        <v>2</v>
      </c>
      <c r="D228" t="s">
        <v>55</v>
      </c>
      <c r="E228">
        <v>2.9343799999999998E-4</v>
      </c>
    </row>
    <row r="229" spans="1:5">
      <c r="A229" t="s">
        <v>47</v>
      </c>
      <c r="B229" t="s">
        <v>332</v>
      </c>
      <c r="C229" t="s">
        <v>24</v>
      </c>
      <c r="D229" t="s">
        <v>55</v>
      </c>
      <c r="E229">
        <v>0.46897037499999999</v>
      </c>
    </row>
    <row r="230" spans="1:5">
      <c r="A230" t="s">
        <v>47</v>
      </c>
      <c r="B230" t="s">
        <v>332</v>
      </c>
      <c r="C230" t="s">
        <v>25</v>
      </c>
      <c r="D230" t="s">
        <v>55</v>
      </c>
      <c r="E230">
        <v>6.0460360999999997E-2</v>
      </c>
    </row>
    <row r="231" spans="1:5">
      <c r="A231" t="s">
        <v>47</v>
      </c>
      <c r="B231" t="s">
        <v>332</v>
      </c>
      <c r="C231" t="s">
        <v>26</v>
      </c>
      <c r="D231" t="s">
        <v>55</v>
      </c>
      <c r="E231">
        <v>0.16516349899999999</v>
      </c>
    </row>
    <row r="232" spans="1:5">
      <c r="A232" t="s">
        <v>47</v>
      </c>
      <c r="B232" t="s">
        <v>332</v>
      </c>
      <c r="C232" t="s">
        <v>318</v>
      </c>
      <c r="D232" t="s">
        <v>55</v>
      </c>
      <c r="E232">
        <v>0</v>
      </c>
    </row>
    <row r="233" spans="1:5">
      <c r="A233" t="s">
        <v>47</v>
      </c>
      <c r="B233" t="s">
        <v>332</v>
      </c>
      <c r="C233" t="s">
        <v>319</v>
      </c>
      <c r="D233" t="s">
        <v>55</v>
      </c>
      <c r="E233">
        <v>0</v>
      </c>
    </row>
    <row r="234" spans="1:5">
      <c r="A234" t="s">
        <v>47</v>
      </c>
      <c r="B234" t="s">
        <v>333</v>
      </c>
      <c r="C234" t="s">
        <v>1</v>
      </c>
      <c r="D234" t="s">
        <v>50</v>
      </c>
      <c r="E234">
        <v>0</v>
      </c>
    </row>
    <row r="235" spans="1:5">
      <c r="A235" t="s">
        <v>47</v>
      </c>
      <c r="B235" t="s">
        <v>333</v>
      </c>
      <c r="C235" t="s">
        <v>2</v>
      </c>
      <c r="D235" t="s">
        <v>50</v>
      </c>
      <c r="E235">
        <v>0</v>
      </c>
    </row>
    <row r="236" spans="1:5">
      <c r="A236" t="s">
        <v>47</v>
      </c>
      <c r="B236" t="s">
        <v>333</v>
      </c>
      <c r="C236" t="s">
        <v>24</v>
      </c>
      <c r="D236" t="s">
        <v>50</v>
      </c>
      <c r="E236">
        <v>0</v>
      </c>
    </row>
    <row r="237" spans="1:5">
      <c r="A237" t="s">
        <v>47</v>
      </c>
      <c r="B237" t="s">
        <v>333</v>
      </c>
      <c r="C237" t="s">
        <v>25</v>
      </c>
      <c r="D237" t="s">
        <v>50</v>
      </c>
      <c r="E237">
        <v>1.6666667E-2</v>
      </c>
    </row>
    <row r="238" spans="1:5">
      <c r="A238" t="s">
        <v>47</v>
      </c>
      <c r="B238" t="s">
        <v>333</v>
      </c>
      <c r="C238" t="s">
        <v>26</v>
      </c>
      <c r="D238" t="s">
        <v>50</v>
      </c>
      <c r="E238">
        <v>1.6666667E-2</v>
      </c>
    </row>
    <row r="239" spans="1:5">
      <c r="A239" t="s">
        <v>47</v>
      </c>
      <c r="B239" t="s">
        <v>333</v>
      </c>
      <c r="C239" t="s">
        <v>318</v>
      </c>
      <c r="D239" t="s">
        <v>50</v>
      </c>
      <c r="E239">
        <v>1.6666667E-2</v>
      </c>
    </row>
    <row r="240" spans="1:5">
      <c r="A240" t="s">
        <v>47</v>
      </c>
      <c r="B240" t="s">
        <v>333</v>
      </c>
      <c r="C240" t="s">
        <v>319</v>
      </c>
      <c r="D240" t="s">
        <v>50</v>
      </c>
      <c r="E240">
        <v>0</v>
      </c>
    </row>
    <row r="241" spans="1:5">
      <c r="A241" t="s">
        <v>47</v>
      </c>
      <c r="B241" t="s">
        <v>333</v>
      </c>
      <c r="C241" t="s">
        <v>1</v>
      </c>
      <c r="D241" t="s">
        <v>51</v>
      </c>
      <c r="E241">
        <v>0</v>
      </c>
    </row>
    <row r="242" spans="1:5">
      <c r="A242" t="s">
        <v>47</v>
      </c>
      <c r="B242" t="s">
        <v>333</v>
      </c>
      <c r="C242" t="s">
        <v>2</v>
      </c>
      <c r="D242" t="s">
        <v>51</v>
      </c>
      <c r="E242">
        <v>0</v>
      </c>
    </row>
    <row r="243" spans="1:5">
      <c r="A243" t="s">
        <v>47</v>
      </c>
      <c r="B243" t="s">
        <v>333</v>
      </c>
      <c r="C243" t="s">
        <v>24</v>
      </c>
      <c r="D243" t="s">
        <v>51</v>
      </c>
      <c r="E243">
        <v>7.0000000000000007E-2</v>
      </c>
    </row>
    <row r="244" spans="1:5">
      <c r="A244" t="s">
        <v>47</v>
      </c>
      <c r="B244" t="s">
        <v>333</v>
      </c>
      <c r="C244" t="s">
        <v>25</v>
      </c>
      <c r="D244" t="s">
        <v>51</v>
      </c>
      <c r="E244">
        <v>0</v>
      </c>
    </row>
    <row r="245" spans="1:5">
      <c r="A245" t="s">
        <v>47</v>
      </c>
      <c r="B245" t="s">
        <v>333</v>
      </c>
      <c r="C245" t="s">
        <v>26</v>
      </c>
      <c r="D245" t="s">
        <v>51</v>
      </c>
      <c r="E245">
        <v>0</v>
      </c>
    </row>
    <row r="246" spans="1:5">
      <c r="A246" t="s">
        <v>47</v>
      </c>
      <c r="B246" t="s">
        <v>333</v>
      </c>
      <c r="C246" t="s">
        <v>318</v>
      </c>
      <c r="D246" t="s">
        <v>51</v>
      </c>
      <c r="E246">
        <v>0</v>
      </c>
    </row>
    <row r="247" spans="1:5">
      <c r="A247" t="s">
        <v>47</v>
      </c>
      <c r="B247" t="s">
        <v>333</v>
      </c>
      <c r="C247" t="s">
        <v>319</v>
      </c>
      <c r="D247" t="s">
        <v>51</v>
      </c>
      <c r="E247">
        <v>0</v>
      </c>
    </row>
    <row r="248" spans="1:5">
      <c r="A248" t="s">
        <v>47</v>
      </c>
      <c r="B248" t="s">
        <v>333</v>
      </c>
      <c r="C248" t="s">
        <v>1</v>
      </c>
      <c r="D248" t="s">
        <v>52</v>
      </c>
      <c r="E248">
        <v>2.6668395000000001E-2</v>
      </c>
    </row>
    <row r="249" spans="1:5">
      <c r="A249" t="s">
        <v>47</v>
      </c>
      <c r="B249" t="s">
        <v>333</v>
      </c>
      <c r="C249" t="s">
        <v>2</v>
      </c>
      <c r="D249" t="s">
        <v>52</v>
      </c>
      <c r="E249">
        <v>3.9984999999999999E-4</v>
      </c>
    </row>
    <row r="250" spans="1:5">
      <c r="A250" t="s">
        <v>47</v>
      </c>
      <c r="B250" t="s">
        <v>333</v>
      </c>
      <c r="C250" t="s">
        <v>24</v>
      </c>
      <c r="D250" t="s">
        <v>52</v>
      </c>
      <c r="E250">
        <v>4.4932235000000001E-2</v>
      </c>
    </row>
    <row r="251" spans="1:5">
      <c r="A251" t="s">
        <v>47</v>
      </c>
      <c r="B251" t="s">
        <v>333</v>
      </c>
      <c r="C251" t="s">
        <v>25</v>
      </c>
      <c r="D251" t="s">
        <v>52</v>
      </c>
      <c r="E251">
        <v>2.7716673000000001E-2</v>
      </c>
    </row>
    <row r="252" spans="1:5">
      <c r="A252" t="s">
        <v>47</v>
      </c>
      <c r="B252" t="s">
        <v>333</v>
      </c>
      <c r="C252" t="s">
        <v>26</v>
      </c>
      <c r="D252" t="s">
        <v>52</v>
      </c>
      <c r="E252">
        <v>9.1600333000000006E-2</v>
      </c>
    </row>
    <row r="253" spans="1:5">
      <c r="A253" t="s">
        <v>47</v>
      </c>
      <c r="B253" t="s">
        <v>333</v>
      </c>
      <c r="C253" t="s">
        <v>318</v>
      </c>
      <c r="D253" t="s">
        <v>52</v>
      </c>
      <c r="E253">
        <v>0.68868251400000002</v>
      </c>
    </row>
    <row r="254" spans="1:5">
      <c r="A254" t="s">
        <v>47</v>
      </c>
      <c r="B254" t="s">
        <v>333</v>
      </c>
      <c r="C254" t="s">
        <v>319</v>
      </c>
      <c r="D254" t="s">
        <v>52</v>
      </c>
      <c r="E254">
        <v>0</v>
      </c>
    </row>
    <row r="255" spans="1:5">
      <c r="A255" t="s">
        <v>42</v>
      </c>
      <c r="B255" t="s">
        <v>332</v>
      </c>
      <c r="C255" t="s">
        <v>1</v>
      </c>
      <c r="D255" t="s">
        <v>53</v>
      </c>
      <c r="E255">
        <v>0</v>
      </c>
    </row>
    <row r="256" spans="1:5">
      <c r="A256" t="s">
        <v>42</v>
      </c>
      <c r="B256" t="s">
        <v>332</v>
      </c>
      <c r="C256" t="s">
        <v>2</v>
      </c>
      <c r="D256" t="s">
        <v>53</v>
      </c>
      <c r="E256">
        <v>0</v>
      </c>
    </row>
    <row r="257" spans="1:5">
      <c r="A257" t="s">
        <v>42</v>
      </c>
      <c r="B257" t="s">
        <v>332</v>
      </c>
      <c r="C257" t="s">
        <v>24</v>
      </c>
      <c r="D257" t="s">
        <v>53</v>
      </c>
      <c r="E257">
        <v>2E-3</v>
      </c>
    </row>
    <row r="258" spans="1:5">
      <c r="A258" t="s">
        <v>42</v>
      </c>
      <c r="B258" t="s">
        <v>332</v>
      </c>
      <c r="C258" t="s">
        <v>25</v>
      </c>
      <c r="D258" t="s">
        <v>53</v>
      </c>
      <c r="E258">
        <v>0</v>
      </c>
    </row>
    <row r="259" spans="1:5">
      <c r="A259" t="s">
        <v>42</v>
      </c>
      <c r="B259" t="s">
        <v>332</v>
      </c>
      <c r="C259" t="s">
        <v>26</v>
      </c>
      <c r="D259" t="s">
        <v>53</v>
      </c>
      <c r="E259">
        <v>0</v>
      </c>
    </row>
    <row r="260" spans="1:5">
      <c r="A260" t="s">
        <v>42</v>
      </c>
      <c r="B260" t="s">
        <v>332</v>
      </c>
      <c r="C260" t="s">
        <v>318</v>
      </c>
      <c r="D260" t="s">
        <v>53</v>
      </c>
      <c r="E260">
        <v>0</v>
      </c>
    </row>
    <row r="261" spans="1:5">
      <c r="A261" t="s">
        <v>42</v>
      </c>
      <c r="B261" t="s">
        <v>332</v>
      </c>
      <c r="C261" t="s">
        <v>319</v>
      </c>
      <c r="D261" t="s">
        <v>53</v>
      </c>
      <c r="E261">
        <v>0</v>
      </c>
    </row>
    <row r="262" spans="1:5">
      <c r="A262" t="s">
        <v>42</v>
      </c>
      <c r="B262" t="s">
        <v>332</v>
      </c>
      <c r="C262" t="s">
        <v>1</v>
      </c>
      <c r="D262" t="s">
        <v>54</v>
      </c>
      <c r="E262">
        <v>0</v>
      </c>
    </row>
    <row r="263" spans="1:5">
      <c r="A263" t="s">
        <v>42</v>
      </c>
      <c r="B263" t="s">
        <v>332</v>
      </c>
      <c r="C263" t="s">
        <v>2</v>
      </c>
      <c r="D263" t="s">
        <v>54</v>
      </c>
      <c r="E263">
        <v>0</v>
      </c>
    </row>
    <row r="264" spans="1:5">
      <c r="A264" t="s">
        <v>42</v>
      </c>
      <c r="B264" t="s">
        <v>332</v>
      </c>
      <c r="C264" t="s">
        <v>24</v>
      </c>
      <c r="D264" t="s">
        <v>54</v>
      </c>
      <c r="E264">
        <v>2.1000000000000001E-2</v>
      </c>
    </row>
    <row r="265" spans="1:5">
      <c r="A265" t="s">
        <v>42</v>
      </c>
      <c r="B265" t="s">
        <v>332</v>
      </c>
      <c r="C265" t="s">
        <v>25</v>
      </c>
      <c r="D265" t="s">
        <v>54</v>
      </c>
      <c r="E265">
        <v>0</v>
      </c>
    </row>
    <row r="266" spans="1:5">
      <c r="A266" t="s">
        <v>42</v>
      </c>
      <c r="B266" t="s">
        <v>332</v>
      </c>
      <c r="C266" t="s">
        <v>26</v>
      </c>
      <c r="D266" t="s">
        <v>54</v>
      </c>
      <c r="E266">
        <v>0</v>
      </c>
    </row>
    <row r="267" spans="1:5">
      <c r="A267" t="s">
        <v>42</v>
      </c>
      <c r="B267" t="s">
        <v>332</v>
      </c>
      <c r="C267" t="s">
        <v>318</v>
      </c>
      <c r="D267" t="s">
        <v>54</v>
      </c>
      <c r="E267">
        <v>0</v>
      </c>
    </row>
    <row r="268" spans="1:5">
      <c r="A268" t="s">
        <v>42</v>
      </c>
      <c r="B268" t="s">
        <v>332</v>
      </c>
      <c r="C268" t="s">
        <v>319</v>
      </c>
      <c r="D268" t="s">
        <v>54</v>
      </c>
      <c r="E268">
        <v>0</v>
      </c>
    </row>
    <row r="269" spans="1:5">
      <c r="A269" t="s">
        <v>42</v>
      </c>
      <c r="B269" t="s">
        <v>332</v>
      </c>
      <c r="C269" t="s">
        <v>1</v>
      </c>
      <c r="D269" t="s">
        <v>55</v>
      </c>
      <c r="E269">
        <v>0.35405245299999999</v>
      </c>
    </row>
    <row r="270" spans="1:5">
      <c r="A270" t="s">
        <v>42</v>
      </c>
      <c r="B270" t="s">
        <v>332</v>
      </c>
      <c r="C270" t="s">
        <v>2</v>
      </c>
      <c r="D270" t="s">
        <v>55</v>
      </c>
      <c r="E270">
        <v>0.324173339</v>
      </c>
    </row>
    <row r="271" spans="1:5">
      <c r="A271" t="s">
        <v>42</v>
      </c>
      <c r="B271" t="s">
        <v>332</v>
      </c>
      <c r="C271" t="s">
        <v>24</v>
      </c>
      <c r="D271" t="s">
        <v>55</v>
      </c>
      <c r="E271">
        <v>0.27236515500000003</v>
      </c>
    </row>
    <row r="272" spans="1:5">
      <c r="A272" t="s">
        <v>42</v>
      </c>
      <c r="B272" t="s">
        <v>332</v>
      </c>
      <c r="C272" t="s">
        <v>25</v>
      </c>
      <c r="D272" t="s">
        <v>55</v>
      </c>
      <c r="E272">
        <v>0</v>
      </c>
    </row>
    <row r="273" spans="1:5">
      <c r="A273" t="s">
        <v>42</v>
      </c>
      <c r="B273" t="s">
        <v>332</v>
      </c>
      <c r="C273" t="s">
        <v>26</v>
      </c>
      <c r="D273" t="s">
        <v>55</v>
      </c>
      <c r="E273">
        <v>2.6409052999999998E-2</v>
      </c>
    </row>
    <row r="274" spans="1:5">
      <c r="A274" t="s">
        <v>42</v>
      </c>
      <c r="B274" t="s">
        <v>332</v>
      </c>
      <c r="C274" t="s">
        <v>318</v>
      </c>
      <c r="D274" t="s">
        <v>55</v>
      </c>
      <c r="E274">
        <v>0</v>
      </c>
    </row>
    <row r="275" spans="1:5">
      <c r="A275" t="s">
        <v>42</v>
      </c>
      <c r="B275" t="s">
        <v>332</v>
      </c>
      <c r="C275" t="s">
        <v>319</v>
      </c>
      <c r="D275" t="s">
        <v>55</v>
      </c>
      <c r="E275">
        <v>0</v>
      </c>
    </row>
    <row r="276" spans="1:5">
      <c r="A276" t="s">
        <v>42</v>
      </c>
      <c r="B276" t="s">
        <v>333</v>
      </c>
      <c r="C276" t="s">
        <v>1</v>
      </c>
      <c r="D276" t="s">
        <v>50</v>
      </c>
      <c r="E276">
        <v>0</v>
      </c>
    </row>
    <row r="277" spans="1:5">
      <c r="A277" t="s">
        <v>42</v>
      </c>
      <c r="B277" t="s">
        <v>333</v>
      </c>
      <c r="C277" t="s">
        <v>2</v>
      </c>
      <c r="D277" t="s">
        <v>50</v>
      </c>
      <c r="E277">
        <v>0</v>
      </c>
    </row>
    <row r="278" spans="1:5">
      <c r="A278" t="s">
        <v>42</v>
      </c>
      <c r="B278" t="s">
        <v>333</v>
      </c>
      <c r="C278" t="s">
        <v>24</v>
      </c>
      <c r="D278" t="s">
        <v>50</v>
      </c>
      <c r="E278">
        <v>1E-3</v>
      </c>
    </row>
    <row r="279" spans="1:5">
      <c r="A279" t="s">
        <v>42</v>
      </c>
      <c r="B279" t="s">
        <v>333</v>
      </c>
      <c r="C279" t="s">
        <v>25</v>
      </c>
      <c r="D279" t="s">
        <v>50</v>
      </c>
      <c r="E279">
        <v>0</v>
      </c>
    </row>
    <row r="280" spans="1:5">
      <c r="A280" t="s">
        <v>42</v>
      </c>
      <c r="B280" t="s">
        <v>333</v>
      </c>
      <c r="C280" t="s">
        <v>26</v>
      </c>
      <c r="D280" t="s">
        <v>50</v>
      </c>
      <c r="E280">
        <v>0</v>
      </c>
    </row>
    <row r="281" spans="1:5">
      <c r="A281" t="s">
        <v>42</v>
      </c>
      <c r="B281" t="s">
        <v>333</v>
      </c>
      <c r="C281" t="s">
        <v>318</v>
      </c>
      <c r="D281" t="s">
        <v>50</v>
      </c>
      <c r="E281">
        <v>1E-3</v>
      </c>
    </row>
    <row r="282" spans="1:5">
      <c r="A282" t="s">
        <v>42</v>
      </c>
      <c r="B282" t="s">
        <v>333</v>
      </c>
      <c r="C282" t="s">
        <v>319</v>
      </c>
      <c r="D282" t="s">
        <v>50</v>
      </c>
      <c r="E282">
        <v>0</v>
      </c>
    </row>
    <row r="283" spans="1:5">
      <c r="A283" t="s">
        <v>42</v>
      </c>
      <c r="B283" t="s">
        <v>333</v>
      </c>
      <c r="C283" t="s">
        <v>1</v>
      </c>
      <c r="D283" t="s">
        <v>51</v>
      </c>
      <c r="E283">
        <v>0</v>
      </c>
    </row>
    <row r="284" spans="1:5">
      <c r="A284" t="s">
        <v>42</v>
      </c>
      <c r="B284" t="s">
        <v>333</v>
      </c>
      <c r="C284" t="s">
        <v>2</v>
      </c>
      <c r="D284" t="s">
        <v>51</v>
      </c>
      <c r="E284">
        <v>0</v>
      </c>
    </row>
    <row r="285" spans="1:5">
      <c r="A285" t="s">
        <v>42</v>
      </c>
      <c r="B285" t="s">
        <v>333</v>
      </c>
      <c r="C285" t="s">
        <v>24</v>
      </c>
      <c r="D285" t="s">
        <v>51</v>
      </c>
      <c r="E285">
        <v>6.0000000000000001E-3</v>
      </c>
    </row>
    <row r="286" spans="1:5">
      <c r="A286" t="s">
        <v>42</v>
      </c>
      <c r="B286" t="s">
        <v>333</v>
      </c>
      <c r="C286" t="s">
        <v>25</v>
      </c>
      <c r="D286" t="s">
        <v>51</v>
      </c>
      <c r="E286">
        <v>0</v>
      </c>
    </row>
    <row r="287" spans="1:5">
      <c r="A287" t="s">
        <v>42</v>
      </c>
      <c r="B287" t="s">
        <v>333</v>
      </c>
      <c r="C287" t="s">
        <v>26</v>
      </c>
      <c r="D287" t="s">
        <v>51</v>
      </c>
      <c r="E287">
        <v>0</v>
      </c>
    </row>
    <row r="288" spans="1:5">
      <c r="A288" t="s">
        <v>42</v>
      </c>
      <c r="B288" t="s">
        <v>333</v>
      </c>
      <c r="C288" t="s">
        <v>318</v>
      </c>
      <c r="D288" t="s">
        <v>51</v>
      </c>
      <c r="E288">
        <v>0</v>
      </c>
    </row>
    <row r="289" spans="1:5">
      <c r="A289" t="s">
        <v>42</v>
      </c>
      <c r="B289" t="s">
        <v>333</v>
      </c>
      <c r="C289" t="s">
        <v>319</v>
      </c>
      <c r="D289" t="s">
        <v>51</v>
      </c>
      <c r="E289">
        <v>0</v>
      </c>
    </row>
    <row r="290" spans="1:5">
      <c r="A290" t="s">
        <v>42</v>
      </c>
      <c r="B290" t="s">
        <v>333</v>
      </c>
      <c r="C290" t="s">
        <v>1</v>
      </c>
      <c r="D290" t="s">
        <v>52</v>
      </c>
      <c r="E290">
        <v>0</v>
      </c>
    </row>
    <row r="291" spans="1:5">
      <c r="A291" t="s">
        <v>42</v>
      </c>
      <c r="B291" t="s">
        <v>333</v>
      </c>
      <c r="C291" t="s">
        <v>2</v>
      </c>
      <c r="D291" t="s">
        <v>52</v>
      </c>
      <c r="E291">
        <v>1.7549116999999999E-2</v>
      </c>
    </row>
    <row r="292" spans="1:5">
      <c r="A292" t="s">
        <v>42</v>
      </c>
      <c r="B292" t="s">
        <v>333</v>
      </c>
      <c r="C292" t="s">
        <v>24</v>
      </c>
      <c r="D292" t="s">
        <v>52</v>
      </c>
      <c r="E292">
        <v>4.9475724999999998E-2</v>
      </c>
    </row>
    <row r="293" spans="1:5">
      <c r="A293" t="s">
        <v>42</v>
      </c>
      <c r="B293" t="s">
        <v>333</v>
      </c>
      <c r="C293" t="s">
        <v>25</v>
      </c>
      <c r="D293" t="s">
        <v>52</v>
      </c>
      <c r="E293">
        <v>4.0413089999999999E-3</v>
      </c>
    </row>
    <row r="294" spans="1:5">
      <c r="A294" t="s">
        <v>42</v>
      </c>
      <c r="B294" t="s">
        <v>333</v>
      </c>
      <c r="C294" t="s">
        <v>26</v>
      </c>
      <c r="D294" t="s">
        <v>52</v>
      </c>
      <c r="E294">
        <v>0.133481193</v>
      </c>
    </row>
    <row r="295" spans="1:5">
      <c r="A295" t="s">
        <v>42</v>
      </c>
      <c r="B295" t="s">
        <v>333</v>
      </c>
      <c r="C295" t="s">
        <v>318</v>
      </c>
      <c r="D295" t="s">
        <v>52</v>
      </c>
      <c r="E295">
        <v>0.78745265499999995</v>
      </c>
    </row>
    <row r="296" spans="1:5">
      <c r="A296" t="s">
        <v>42</v>
      </c>
      <c r="B296" t="s">
        <v>333</v>
      </c>
      <c r="C296" t="s">
        <v>319</v>
      </c>
      <c r="D296" t="s">
        <v>52</v>
      </c>
      <c r="E296">
        <v>0</v>
      </c>
    </row>
    <row r="297" spans="1:5">
      <c r="A297" t="s">
        <v>37</v>
      </c>
      <c r="B297" t="s">
        <v>332</v>
      </c>
      <c r="C297" t="s">
        <v>1</v>
      </c>
      <c r="D297" t="s">
        <v>53</v>
      </c>
      <c r="E297">
        <v>1.4708869999999999E-3</v>
      </c>
    </row>
    <row r="298" spans="1:5">
      <c r="A298" t="s">
        <v>37</v>
      </c>
      <c r="B298" t="s">
        <v>332</v>
      </c>
      <c r="C298" t="s">
        <v>2</v>
      </c>
      <c r="D298" t="s">
        <v>53</v>
      </c>
      <c r="E298">
        <v>0</v>
      </c>
    </row>
    <row r="299" spans="1:5">
      <c r="A299" t="s">
        <v>37</v>
      </c>
      <c r="B299" t="s">
        <v>332</v>
      </c>
      <c r="C299" t="s">
        <v>24</v>
      </c>
      <c r="D299" t="s">
        <v>53</v>
      </c>
      <c r="E299">
        <v>2.4E-2</v>
      </c>
    </row>
    <row r="300" spans="1:5">
      <c r="A300" t="s">
        <v>37</v>
      </c>
      <c r="B300" t="s">
        <v>332</v>
      </c>
      <c r="C300" t="s">
        <v>25</v>
      </c>
      <c r="D300" t="s">
        <v>53</v>
      </c>
      <c r="E300">
        <v>8.2529113000000001E-2</v>
      </c>
    </row>
    <row r="301" spans="1:5">
      <c r="A301" t="s">
        <v>37</v>
      </c>
      <c r="B301" t="s">
        <v>332</v>
      </c>
      <c r="C301" t="s">
        <v>26</v>
      </c>
      <c r="D301" t="s">
        <v>53</v>
      </c>
      <c r="E301">
        <v>1.2E-2</v>
      </c>
    </row>
    <row r="302" spans="1:5">
      <c r="A302" t="s">
        <v>37</v>
      </c>
      <c r="B302" t="s">
        <v>332</v>
      </c>
      <c r="C302" t="s">
        <v>318</v>
      </c>
      <c r="D302" t="s">
        <v>53</v>
      </c>
      <c r="E302">
        <v>0</v>
      </c>
    </row>
    <row r="303" spans="1:5">
      <c r="A303" t="s">
        <v>37</v>
      </c>
      <c r="B303" t="s">
        <v>332</v>
      </c>
      <c r="C303" t="s">
        <v>319</v>
      </c>
      <c r="D303" t="s">
        <v>53</v>
      </c>
      <c r="E303">
        <v>0</v>
      </c>
    </row>
    <row r="304" spans="1:5">
      <c r="A304" t="s">
        <v>37</v>
      </c>
      <c r="B304" t="s">
        <v>332</v>
      </c>
      <c r="C304" t="s">
        <v>1</v>
      </c>
      <c r="D304" t="s">
        <v>54</v>
      </c>
      <c r="E304">
        <v>0</v>
      </c>
    </row>
    <row r="305" spans="1:5">
      <c r="A305" t="s">
        <v>37</v>
      </c>
      <c r="B305" t="s">
        <v>332</v>
      </c>
      <c r="C305" t="s">
        <v>2</v>
      </c>
      <c r="D305" t="s">
        <v>54</v>
      </c>
      <c r="E305">
        <v>0</v>
      </c>
    </row>
    <row r="306" spans="1:5">
      <c r="A306" t="s">
        <v>37</v>
      </c>
      <c r="B306" t="s">
        <v>332</v>
      </c>
      <c r="C306" t="s">
        <v>24</v>
      </c>
      <c r="D306" t="s">
        <v>54</v>
      </c>
      <c r="E306">
        <v>0.08</v>
      </c>
    </row>
    <row r="307" spans="1:5">
      <c r="A307" t="s">
        <v>37</v>
      </c>
      <c r="B307" t="s">
        <v>332</v>
      </c>
      <c r="C307" t="s">
        <v>25</v>
      </c>
      <c r="D307" t="s">
        <v>54</v>
      </c>
      <c r="E307">
        <v>0</v>
      </c>
    </row>
    <row r="308" spans="1:5">
      <c r="A308" t="s">
        <v>37</v>
      </c>
      <c r="B308" t="s">
        <v>332</v>
      </c>
      <c r="C308" t="s">
        <v>26</v>
      </c>
      <c r="D308" t="s">
        <v>54</v>
      </c>
      <c r="E308">
        <v>0</v>
      </c>
    </row>
    <row r="309" spans="1:5">
      <c r="A309" t="s">
        <v>37</v>
      </c>
      <c r="B309" t="s">
        <v>332</v>
      </c>
      <c r="C309" t="s">
        <v>318</v>
      </c>
      <c r="D309" t="s">
        <v>54</v>
      </c>
      <c r="E309">
        <v>0</v>
      </c>
    </row>
    <row r="310" spans="1:5">
      <c r="A310" t="s">
        <v>37</v>
      </c>
      <c r="B310" t="s">
        <v>332</v>
      </c>
      <c r="C310" t="s">
        <v>319</v>
      </c>
      <c r="D310" t="s">
        <v>54</v>
      </c>
      <c r="E310">
        <v>0</v>
      </c>
    </row>
    <row r="311" spans="1:5">
      <c r="A311" t="s">
        <v>37</v>
      </c>
      <c r="B311" t="s">
        <v>332</v>
      </c>
      <c r="C311" t="s">
        <v>1</v>
      </c>
      <c r="D311" t="s">
        <v>55</v>
      </c>
      <c r="E311">
        <v>0</v>
      </c>
    </row>
    <row r="312" spans="1:5">
      <c r="A312" t="s">
        <v>37</v>
      </c>
      <c r="B312" t="s">
        <v>332</v>
      </c>
      <c r="C312" t="s">
        <v>2</v>
      </c>
      <c r="D312" t="s">
        <v>55</v>
      </c>
      <c r="E312">
        <v>2.4918564000000001E-2</v>
      </c>
    </row>
    <row r="313" spans="1:5">
      <c r="A313" t="s">
        <v>37</v>
      </c>
      <c r="B313" t="s">
        <v>332</v>
      </c>
      <c r="C313" t="s">
        <v>24</v>
      </c>
      <c r="D313" t="s">
        <v>55</v>
      </c>
      <c r="E313">
        <v>0.60188019500000001</v>
      </c>
    </row>
    <row r="314" spans="1:5">
      <c r="A314" t="s">
        <v>37</v>
      </c>
      <c r="B314" t="s">
        <v>332</v>
      </c>
      <c r="C314" t="s">
        <v>25</v>
      </c>
      <c r="D314" t="s">
        <v>55</v>
      </c>
      <c r="E314">
        <v>8.2267962E-2</v>
      </c>
    </row>
    <row r="315" spans="1:5">
      <c r="A315" t="s">
        <v>37</v>
      </c>
      <c r="B315" t="s">
        <v>332</v>
      </c>
      <c r="C315" t="s">
        <v>26</v>
      </c>
      <c r="D315" t="s">
        <v>55</v>
      </c>
      <c r="E315">
        <v>9.0933280000000005E-2</v>
      </c>
    </row>
    <row r="316" spans="1:5">
      <c r="A316" t="s">
        <v>37</v>
      </c>
      <c r="B316" t="s">
        <v>332</v>
      </c>
      <c r="C316" t="s">
        <v>318</v>
      </c>
      <c r="D316" t="s">
        <v>55</v>
      </c>
      <c r="E316">
        <v>0</v>
      </c>
    </row>
    <row r="317" spans="1:5">
      <c r="A317" t="s">
        <v>37</v>
      </c>
      <c r="B317" t="s">
        <v>332</v>
      </c>
      <c r="C317" t="s">
        <v>319</v>
      </c>
      <c r="D317" t="s">
        <v>55</v>
      </c>
      <c r="E317">
        <v>0</v>
      </c>
    </row>
    <row r="318" spans="1:5">
      <c r="A318" t="s">
        <v>37</v>
      </c>
      <c r="B318" t="s">
        <v>333</v>
      </c>
      <c r="C318" t="s">
        <v>1</v>
      </c>
      <c r="D318" t="s">
        <v>50</v>
      </c>
      <c r="E318">
        <v>0.13880608899999999</v>
      </c>
    </row>
    <row r="319" spans="1:5">
      <c r="A319" t="s">
        <v>37</v>
      </c>
      <c r="B319" t="s">
        <v>333</v>
      </c>
      <c r="C319" t="s">
        <v>2</v>
      </c>
      <c r="D319" t="s">
        <v>50</v>
      </c>
      <c r="E319">
        <v>0</v>
      </c>
    </row>
    <row r="320" spans="1:5">
      <c r="A320" t="s">
        <v>37</v>
      </c>
      <c r="B320" t="s">
        <v>333</v>
      </c>
      <c r="C320" t="s">
        <v>24</v>
      </c>
      <c r="D320" t="s">
        <v>50</v>
      </c>
      <c r="E320">
        <v>3.4000000000000002E-2</v>
      </c>
    </row>
    <row r="321" spans="1:5">
      <c r="A321" t="s">
        <v>37</v>
      </c>
      <c r="B321" t="s">
        <v>333</v>
      </c>
      <c r="C321" t="s">
        <v>25</v>
      </c>
      <c r="D321" t="s">
        <v>50</v>
      </c>
      <c r="E321">
        <v>0.15019391100000001</v>
      </c>
    </row>
    <row r="322" spans="1:5">
      <c r="A322" t="s">
        <v>37</v>
      </c>
      <c r="B322" t="s">
        <v>333</v>
      </c>
      <c r="C322" t="s">
        <v>26</v>
      </c>
      <c r="D322" t="s">
        <v>50</v>
      </c>
      <c r="E322">
        <v>1.7000000000000001E-2</v>
      </c>
    </row>
    <row r="323" spans="1:5">
      <c r="A323" t="s">
        <v>37</v>
      </c>
      <c r="B323" t="s">
        <v>333</v>
      </c>
      <c r="C323" t="s">
        <v>318</v>
      </c>
      <c r="D323" t="s">
        <v>50</v>
      </c>
      <c r="E323">
        <v>0</v>
      </c>
    </row>
    <row r="324" spans="1:5">
      <c r="A324" t="s">
        <v>37</v>
      </c>
      <c r="B324" t="s">
        <v>333</v>
      </c>
      <c r="C324" t="s">
        <v>319</v>
      </c>
      <c r="D324" t="s">
        <v>50</v>
      </c>
      <c r="E324">
        <v>0</v>
      </c>
    </row>
    <row r="325" spans="1:5">
      <c r="A325" t="s">
        <v>37</v>
      </c>
      <c r="B325" t="s">
        <v>333</v>
      </c>
      <c r="C325" t="s">
        <v>1</v>
      </c>
      <c r="D325" t="s">
        <v>51</v>
      </c>
      <c r="E325">
        <v>0</v>
      </c>
    </row>
    <row r="326" spans="1:5">
      <c r="A326" t="s">
        <v>37</v>
      </c>
      <c r="B326" t="s">
        <v>333</v>
      </c>
      <c r="C326" t="s">
        <v>2</v>
      </c>
      <c r="D326" t="s">
        <v>51</v>
      </c>
      <c r="E326">
        <v>0</v>
      </c>
    </row>
    <row r="327" spans="1:5">
      <c r="A327" t="s">
        <v>37</v>
      </c>
      <c r="B327" t="s">
        <v>333</v>
      </c>
      <c r="C327" t="s">
        <v>24</v>
      </c>
      <c r="D327" t="s">
        <v>51</v>
      </c>
      <c r="E327">
        <v>0.04</v>
      </c>
    </row>
    <row r="328" spans="1:5">
      <c r="A328" t="s">
        <v>37</v>
      </c>
      <c r="B328" t="s">
        <v>333</v>
      </c>
      <c r="C328" t="s">
        <v>25</v>
      </c>
      <c r="D328" t="s">
        <v>51</v>
      </c>
      <c r="E328">
        <v>0</v>
      </c>
    </row>
    <row r="329" spans="1:5">
      <c r="A329" t="s">
        <v>37</v>
      </c>
      <c r="B329" t="s">
        <v>333</v>
      </c>
      <c r="C329" t="s">
        <v>26</v>
      </c>
      <c r="D329" t="s">
        <v>51</v>
      </c>
      <c r="E329">
        <v>0</v>
      </c>
    </row>
    <row r="330" spans="1:5">
      <c r="A330" t="s">
        <v>37</v>
      </c>
      <c r="B330" t="s">
        <v>333</v>
      </c>
      <c r="C330" t="s">
        <v>318</v>
      </c>
      <c r="D330" t="s">
        <v>51</v>
      </c>
      <c r="E330">
        <v>0</v>
      </c>
    </row>
    <row r="331" spans="1:5">
      <c r="A331" t="s">
        <v>37</v>
      </c>
      <c r="B331" t="s">
        <v>333</v>
      </c>
      <c r="C331" t="s">
        <v>319</v>
      </c>
      <c r="D331" t="s">
        <v>51</v>
      </c>
      <c r="E331">
        <v>0</v>
      </c>
    </row>
    <row r="332" spans="1:5">
      <c r="A332" t="s">
        <v>37</v>
      </c>
      <c r="B332" t="s">
        <v>333</v>
      </c>
      <c r="C332" t="s">
        <v>1</v>
      </c>
      <c r="D332" t="s">
        <v>52</v>
      </c>
      <c r="E332">
        <v>0</v>
      </c>
    </row>
    <row r="333" spans="1:5">
      <c r="A333" t="s">
        <v>37</v>
      </c>
      <c r="B333" t="s">
        <v>333</v>
      </c>
      <c r="C333" t="s">
        <v>2</v>
      </c>
      <c r="D333" t="s">
        <v>52</v>
      </c>
      <c r="E333">
        <v>2.5678950000000002E-3</v>
      </c>
    </row>
    <row r="334" spans="1:5">
      <c r="A334" t="s">
        <v>37</v>
      </c>
      <c r="B334" t="s">
        <v>333</v>
      </c>
      <c r="C334" t="s">
        <v>24</v>
      </c>
      <c r="D334" t="s">
        <v>52</v>
      </c>
      <c r="E334">
        <v>0.48017321899999998</v>
      </c>
    </row>
    <row r="335" spans="1:5">
      <c r="A335" t="s">
        <v>37</v>
      </c>
      <c r="B335" t="s">
        <v>333</v>
      </c>
      <c r="C335" t="s">
        <v>25</v>
      </c>
      <c r="D335" t="s">
        <v>52</v>
      </c>
      <c r="E335">
        <v>0.11916431800000001</v>
      </c>
    </row>
    <row r="336" spans="1:5">
      <c r="A336" t="s">
        <v>37</v>
      </c>
      <c r="B336" t="s">
        <v>333</v>
      </c>
      <c r="C336" t="s">
        <v>26</v>
      </c>
      <c r="D336" t="s">
        <v>52</v>
      </c>
      <c r="E336">
        <v>1.8094566999999999E-2</v>
      </c>
    </row>
    <row r="337" spans="1:5">
      <c r="A337" t="s">
        <v>37</v>
      </c>
      <c r="B337" t="s">
        <v>333</v>
      </c>
      <c r="C337" t="s">
        <v>318</v>
      </c>
      <c r="D337" t="s">
        <v>52</v>
      </c>
      <c r="E337">
        <v>0</v>
      </c>
    </row>
    <row r="338" spans="1:5">
      <c r="A338" t="s">
        <v>37</v>
      </c>
      <c r="B338" t="s">
        <v>333</v>
      </c>
      <c r="C338" t="s">
        <v>319</v>
      </c>
      <c r="D338" t="s">
        <v>52</v>
      </c>
      <c r="E338">
        <v>0</v>
      </c>
    </row>
    <row r="339" spans="1:5">
      <c r="A339" t="s">
        <v>36</v>
      </c>
      <c r="B339" t="s">
        <v>332</v>
      </c>
      <c r="C339" t="s">
        <v>1</v>
      </c>
      <c r="D339" t="s">
        <v>53</v>
      </c>
      <c r="E339">
        <v>0</v>
      </c>
    </row>
    <row r="340" spans="1:5">
      <c r="A340" t="s">
        <v>36</v>
      </c>
      <c r="B340" t="s">
        <v>332</v>
      </c>
      <c r="C340" t="s">
        <v>2</v>
      </c>
      <c r="D340" t="s">
        <v>53</v>
      </c>
      <c r="E340">
        <v>0.01</v>
      </c>
    </row>
    <row r="341" spans="1:5">
      <c r="A341" t="s">
        <v>36</v>
      </c>
      <c r="B341" t="s">
        <v>332</v>
      </c>
      <c r="C341" t="s">
        <v>24</v>
      </c>
      <c r="D341" t="s">
        <v>53</v>
      </c>
      <c r="E341">
        <v>0</v>
      </c>
    </row>
    <row r="342" spans="1:5">
      <c r="A342" t="s">
        <v>36</v>
      </c>
      <c r="B342" t="s">
        <v>332</v>
      </c>
      <c r="C342" t="s">
        <v>25</v>
      </c>
      <c r="D342" t="s">
        <v>53</v>
      </c>
      <c r="E342">
        <v>0</v>
      </c>
    </row>
    <row r="343" spans="1:5">
      <c r="A343" t="s">
        <v>36</v>
      </c>
      <c r="B343" t="s">
        <v>332</v>
      </c>
      <c r="C343" t="s">
        <v>26</v>
      </c>
      <c r="D343" t="s">
        <v>53</v>
      </c>
      <c r="E343">
        <v>0.02</v>
      </c>
    </row>
    <row r="344" spans="1:5">
      <c r="A344" t="s">
        <v>36</v>
      </c>
      <c r="B344" t="s">
        <v>332</v>
      </c>
      <c r="C344" t="s">
        <v>318</v>
      </c>
      <c r="D344" t="s">
        <v>53</v>
      </c>
      <c r="E344">
        <v>0</v>
      </c>
    </row>
    <row r="345" spans="1:5">
      <c r="A345" t="s">
        <v>36</v>
      </c>
      <c r="B345" t="s">
        <v>332</v>
      </c>
      <c r="C345" t="s">
        <v>319</v>
      </c>
      <c r="D345" t="s">
        <v>53</v>
      </c>
      <c r="E345">
        <v>0</v>
      </c>
    </row>
    <row r="346" spans="1:5">
      <c r="A346" t="s">
        <v>36</v>
      </c>
      <c r="B346" t="s">
        <v>332</v>
      </c>
      <c r="C346" t="s">
        <v>1</v>
      </c>
      <c r="D346" t="s">
        <v>54</v>
      </c>
      <c r="E346">
        <v>0</v>
      </c>
    </row>
    <row r="347" spans="1:5">
      <c r="A347" t="s">
        <v>36</v>
      </c>
      <c r="B347" t="s">
        <v>332</v>
      </c>
      <c r="C347" t="s">
        <v>2</v>
      </c>
      <c r="D347" t="s">
        <v>54</v>
      </c>
      <c r="E347">
        <v>0</v>
      </c>
    </row>
    <row r="348" spans="1:5">
      <c r="A348" t="s">
        <v>36</v>
      </c>
      <c r="B348" t="s">
        <v>332</v>
      </c>
      <c r="C348" t="s">
        <v>24</v>
      </c>
      <c r="D348" t="s">
        <v>54</v>
      </c>
      <c r="E348">
        <v>0.03</v>
      </c>
    </row>
    <row r="349" spans="1:5">
      <c r="A349" t="s">
        <v>36</v>
      </c>
      <c r="B349" t="s">
        <v>332</v>
      </c>
      <c r="C349" t="s">
        <v>25</v>
      </c>
      <c r="D349" t="s">
        <v>54</v>
      </c>
      <c r="E349">
        <v>0</v>
      </c>
    </row>
    <row r="350" spans="1:5">
      <c r="A350" t="s">
        <v>36</v>
      </c>
      <c r="B350" t="s">
        <v>332</v>
      </c>
      <c r="C350" t="s">
        <v>26</v>
      </c>
      <c r="D350" t="s">
        <v>54</v>
      </c>
      <c r="E350">
        <v>0</v>
      </c>
    </row>
    <row r="351" spans="1:5">
      <c r="A351" t="s">
        <v>36</v>
      </c>
      <c r="B351" t="s">
        <v>332</v>
      </c>
      <c r="C351" t="s">
        <v>318</v>
      </c>
      <c r="D351" t="s">
        <v>54</v>
      </c>
      <c r="E351">
        <v>0</v>
      </c>
    </row>
    <row r="352" spans="1:5">
      <c r="A352" t="s">
        <v>36</v>
      </c>
      <c r="B352" t="s">
        <v>332</v>
      </c>
      <c r="C352" t="s">
        <v>319</v>
      </c>
      <c r="D352" t="s">
        <v>54</v>
      </c>
      <c r="E352">
        <v>0</v>
      </c>
    </row>
    <row r="353" spans="1:5">
      <c r="A353" t="s">
        <v>36</v>
      </c>
      <c r="B353" t="s">
        <v>332</v>
      </c>
      <c r="C353" t="s">
        <v>1</v>
      </c>
      <c r="D353" t="s">
        <v>55</v>
      </c>
      <c r="E353">
        <v>0.58161742299999997</v>
      </c>
    </row>
    <row r="354" spans="1:5">
      <c r="A354" t="s">
        <v>36</v>
      </c>
      <c r="B354" t="s">
        <v>332</v>
      </c>
      <c r="C354" t="s">
        <v>2</v>
      </c>
      <c r="D354" t="s">
        <v>55</v>
      </c>
      <c r="E354">
        <v>4.1001378999999998E-2</v>
      </c>
    </row>
    <row r="355" spans="1:5">
      <c r="A355" t="s">
        <v>36</v>
      </c>
      <c r="B355" t="s">
        <v>332</v>
      </c>
      <c r="C355" t="s">
        <v>24</v>
      </c>
      <c r="D355" t="s">
        <v>55</v>
      </c>
      <c r="E355">
        <v>0.17608374700000001</v>
      </c>
    </row>
    <row r="356" spans="1:5">
      <c r="A356" t="s">
        <v>36</v>
      </c>
      <c r="B356" t="s">
        <v>332</v>
      </c>
      <c r="C356" t="s">
        <v>25</v>
      </c>
      <c r="D356" t="s">
        <v>55</v>
      </c>
      <c r="E356">
        <v>5.6409370000000004E-3</v>
      </c>
    </row>
    <row r="357" spans="1:5">
      <c r="A357" t="s">
        <v>36</v>
      </c>
      <c r="B357" t="s">
        <v>332</v>
      </c>
      <c r="C357" t="s">
        <v>26</v>
      </c>
      <c r="D357" t="s">
        <v>55</v>
      </c>
      <c r="E357">
        <v>0.13565651400000001</v>
      </c>
    </row>
    <row r="358" spans="1:5">
      <c r="A358" t="s">
        <v>36</v>
      </c>
      <c r="B358" t="s">
        <v>332</v>
      </c>
      <c r="C358" t="s">
        <v>318</v>
      </c>
      <c r="D358" t="s">
        <v>55</v>
      </c>
      <c r="E358">
        <v>0</v>
      </c>
    </row>
    <row r="359" spans="1:5">
      <c r="A359" t="s">
        <v>36</v>
      </c>
      <c r="B359" t="s">
        <v>332</v>
      </c>
      <c r="C359" t="s">
        <v>319</v>
      </c>
      <c r="D359" t="s">
        <v>55</v>
      </c>
      <c r="E359">
        <v>0</v>
      </c>
    </row>
    <row r="360" spans="1:5">
      <c r="A360" t="s">
        <v>36</v>
      </c>
      <c r="B360" t="s">
        <v>333</v>
      </c>
      <c r="C360" t="s">
        <v>1</v>
      </c>
      <c r="D360" t="s">
        <v>50</v>
      </c>
      <c r="E360">
        <v>0</v>
      </c>
    </row>
    <row r="361" spans="1:5">
      <c r="A361" t="s">
        <v>36</v>
      </c>
      <c r="B361" t="s">
        <v>333</v>
      </c>
      <c r="C361" t="s">
        <v>2</v>
      </c>
      <c r="D361" t="s">
        <v>50</v>
      </c>
      <c r="E361">
        <v>0</v>
      </c>
    </row>
    <row r="362" spans="1:5">
      <c r="A362" t="s">
        <v>36</v>
      </c>
      <c r="B362" t="s">
        <v>333</v>
      </c>
      <c r="C362" t="s">
        <v>24</v>
      </c>
      <c r="D362" t="s">
        <v>50</v>
      </c>
      <c r="E362">
        <v>0</v>
      </c>
    </row>
    <row r="363" spans="1:5">
      <c r="A363" t="s">
        <v>36</v>
      </c>
      <c r="B363" t="s">
        <v>333</v>
      </c>
      <c r="C363" t="s">
        <v>25</v>
      </c>
      <c r="D363" t="s">
        <v>50</v>
      </c>
      <c r="E363">
        <v>0</v>
      </c>
    </row>
    <row r="364" spans="1:5">
      <c r="A364" t="s">
        <v>36</v>
      </c>
      <c r="B364" t="s">
        <v>333</v>
      </c>
      <c r="C364" t="s">
        <v>26</v>
      </c>
      <c r="D364" t="s">
        <v>50</v>
      </c>
      <c r="E364">
        <v>0</v>
      </c>
    </row>
    <row r="365" spans="1:5">
      <c r="A365" t="s">
        <v>36</v>
      </c>
      <c r="B365" t="s">
        <v>333</v>
      </c>
      <c r="C365" t="s">
        <v>318</v>
      </c>
      <c r="D365" t="s">
        <v>50</v>
      </c>
      <c r="E365">
        <v>0.05</v>
      </c>
    </row>
    <row r="366" spans="1:5">
      <c r="A366" t="s">
        <v>36</v>
      </c>
      <c r="B366" t="s">
        <v>333</v>
      </c>
      <c r="C366" t="s">
        <v>319</v>
      </c>
      <c r="D366" t="s">
        <v>50</v>
      </c>
      <c r="E366">
        <v>0</v>
      </c>
    </row>
    <row r="367" spans="1:5">
      <c r="A367" t="s">
        <v>36</v>
      </c>
      <c r="B367" t="s">
        <v>333</v>
      </c>
      <c r="C367" t="s">
        <v>1</v>
      </c>
      <c r="D367" t="s">
        <v>51</v>
      </c>
      <c r="E367">
        <v>0</v>
      </c>
    </row>
    <row r="368" spans="1:5">
      <c r="A368" t="s">
        <v>36</v>
      </c>
      <c r="B368" t="s">
        <v>333</v>
      </c>
      <c r="C368" t="s">
        <v>2</v>
      </c>
      <c r="D368" t="s">
        <v>51</v>
      </c>
      <c r="E368">
        <v>0</v>
      </c>
    </row>
    <row r="369" spans="1:5">
      <c r="A369" t="s">
        <v>36</v>
      </c>
      <c r="B369" t="s">
        <v>333</v>
      </c>
      <c r="C369" t="s">
        <v>24</v>
      </c>
      <c r="D369" t="s">
        <v>51</v>
      </c>
      <c r="E369">
        <v>0.02</v>
      </c>
    </row>
    <row r="370" spans="1:5">
      <c r="A370" t="s">
        <v>36</v>
      </c>
      <c r="B370" t="s">
        <v>333</v>
      </c>
      <c r="C370" t="s">
        <v>25</v>
      </c>
      <c r="D370" t="s">
        <v>51</v>
      </c>
      <c r="E370">
        <v>0</v>
      </c>
    </row>
    <row r="371" spans="1:5">
      <c r="A371" t="s">
        <v>36</v>
      </c>
      <c r="B371" t="s">
        <v>333</v>
      </c>
      <c r="C371" t="s">
        <v>26</v>
      </c>
      <c r="D371" t="s">
        <v>51</v>
      </c>
      <c r="E371">
        <v>0</v>
      </c>
    </row>
    <row r="372" spans="1:5">
      <c r="A372" t="s">
        <v>36</v>
      </c>
      <c r="B372" t="s">
        <v>333</v>
      </c>
      <c r="C372" t="s">
        <v>318</v>
      </c>
      <c r="D372" t="s">
        <v>51</v>
      </c>
      <c r="E372">
        <v>0</v>
      </c>
    </row>
    <row r="373" spans="1:5">
      <c r="A373" t="s">
        <v>36</v>
      </c>
      <c r="B373" t="s">
        <v>333</v>
      </c>
      <c r="C373" t="s">
        <v>319</v>
      </c>
      <c r="D373" t="s">
        <v>51</v>
      </c>
      <c r="E373">
        <v>0</v>
      </c>
    </row>
    <row r="374" spans="1:5">
      <c r="A374" t="s">
        <v>36</v>
      </c>
      <c r="B374" t="s">
        <v>333</v>
      </c>
      <c r="C374" t="s">
        <v>1</v>
      </c>
      <c r="D374" t="s">
        <v>52</v>
      </c>
      <c r="E374">
        <v>5.1609501000000002E-2</v>
      </c>
    </row>
    <row r="375" spans="1:5">
      <c r="A375" t="s">
        <v>36</v>
      </c>
      <c r="B375" t="s">
        <v>333</v>
      </c>
      <c r="C375" t="s">
        <v>2</v>
      </c>
      <c r="D375" t="s">
        <v>52</v>
      </c>
      <c r="E375">
        <v>1.3465941E-2</v>
      </c>
    </row>
    <row r="376" spans="1:5">
      <c r="A376" t="s">
        <v>36</v>
      </c>
      <c r="B376" t="s">
        <v>333</v>
      </c>
      <c r="C376" t="s">
        <v>24</v>
      </c>
      <c r="D376" t="s">
        <v>52</v>
      </c>
      <c r="E376">
        <v>2.8534317E-2</v>
      </c>
    </row>
    <row r="377" spans="1:5">
      <c r="A377" t="s">
        <v>36</v>
      </c>
      <c r="B377" t="s">
        <v>333</v>
      </c>
      <c r="C377" t="s">
        <v>25</v>
      </c>
      <c r="D377" t="s">
        <v>52</v>
      </c>
      <c r="E377">
        <v>1.8568679000000001E-2</v>
      </c>
    </row>
    <row r="378" spans="1:5">
      <c r="A378" t="s">
        <v>36</v>
      </c>
      <c r="B378" t="s">
        <v>333</v>
      </c>
      <c r="C378" t="s">
        <v>26</v>
      </c>
      <c r="D378" t="s">
        <v>52</v>
      </c>
      <c r="E378">
        <v>6.8994338000000002E-2</v>
      </c>
    </row>
    <row r="379" spans="1:5">
      <c r="A379" t="s">
        <v>36</v>
      </c>
      <c r="B379" t="s">
        <v>333</v>
      </c>
      <c r="C379" t="s">
        <v>318</v>
      </c>
      <c r="D379" t="s">
        <v>52</v>
      </c>
      <c r="E379">
        <v>0.74882722499999999</v>
      </c>
    </row>
    <row r="380" spans="1:5">
      <c r="A380" t="s">
        <v>36</v>
      </c>
      <c r="B380" t="s">
        <v>333</v>
      </c>
      <c r="C380" t="s">
        <v>319</v>
      </c>
      <c r="D380" t="s">
        <v>52</v>
      </c>
      <c r="E380">
        <v>0</v>
      </c>
    </row>
    <row r="381" spans="1:5">
      <c r="A381" t="s">
        <v>46</v>
      </c>
      <c r="B381" t="s">
        <v>332</v>
      </c>
      <c r="C381" t="s">
        <v>1</v>
      </c>
      <c r="D381" t="s">
        <v>53</v>
      </c>
      <c r="E381">
        <v>0</v>
      </c>
    </row>
    <row r="382" spans="1:5">
      <c r="A382" t="s">
        <v>46</v>
      </c>
      <c r="B382" t="s">
        <v>332</v>
      </c>
      <c r="C382" t="s">
        <v>2</v>
      </c>
      <c r="D382" t="s">
        <v>53</v>
      </c>
      <c r="E382">
        <v>0</v>
      </c>
    </row>
    <row r="383" spans="1:5">
      <c r="A383" t="s">
        <v>46</v>
      </c>
      <c r="B383" t="s">
        <v>332</v>
      </c>
      <c r="C383" t="s">
        <v>24</v>
      </c>
      <c r="D383" t="s">
        <v>53</v>
      </c>
      <c r="E383">
        <v>0</v>
      </c>
    </row>
    <row r="384" spans="1:5">
      <c r="A384" t="s">
        <v>46</v>
      </c>
      <c r="B384" t="s">
        <v>332</v>
      </c>
      <c r="C384" t="s">
        <v>25</v>
      </c>
      <c r="D384" t="s">
        <v>53</v>
      </c>
      <c r="E384">
        <v>1.4999999999999999E-2</v>
      </c>
    </row>
    <row r="385" spans="1:5">
      <c r="A385" t="s">
        <v>46</v>
      </c>
      <c r="B385" t="s">
        <v>332</v>
      </c>
      <c r="C385" t="s">
        <v>26</v>
      </c>
      <c r="D385" t="s">
        <v>53</v>
      </c>
      <c r="E385">
        <v>1.4999999999999999E-2</v>
      </c>
    </row>
    <row r="386" spans="1:5">
      <c r="A386" t="s">
        <v>46</v>
      </c>
      <c r="B386" t="s">
        <v>332</v>
      </c>
      <c r="C386" t="s">
        <v>318</v>
      </c>
      <c r="D386" t="s">
        <v>53</v>
      </c>
      <c r="E386">
        <v>0</v>
      </c>
    </row>
    <row r="387" spans="1:5">
      <c r="A387" t="s">
        <v>46</v>
      </c>
      <c r="B387" t="s">
        <v>332</v>
      </c>
      <c r="C387" t="s">
        <v>319</v>
      </c>
      <c r="D387" t="s">
        <v>53</v>
      </c>
      <c r="E387">
        <v>0</v>
      </c>
    </row>
    <row r="388" spans="1:5">
      <c r="A388" t="s">
        <v>46</v>
      </c>
      <c r="B388" t="s">
        <v>332</v>
      </c>
      <c r="C388" t="s">
        <v>1</v>
      </c>
      <c r="D388" t="s">
        <v>54</v>
      </c>
      <c r="E388">
        <v>0</v>
      </c>
    </row>
    <row r="389" spans="1:5">
      <c r="A389" t="s">
        <v>46</v>
      </c>
      <c r="B389" t="s">
        <v>332</v>
      </c>
      <c r="C389" t="s">
        <v>2</v>
      </c>
      <c r="D389" t="s">
        <v>54</v>
      </c>
      <c r="E389">
        <v>0</v>
      </c>
    </row>
    <row r="390" spans="1:5">
      <c r="A390" t="s">
        <v>46</v>
      </c>
      <c r="B390" t="s">
        <v>332</v>
      </c>
      <c r="C390" t="s">
        <v>24</v>
      </c>
      <c r="D390" t="s">
        <v>54</v>
      </c>
      <c r="E390">
        <v>0.3</v>
      </c>
    </row>
    <row r="391" spans="1:5">
      <c r="A391" t="s">
        <v>46</v>
      </c>
      <c r="B391" t="s">
        <v>332</v>
      </c>
      <c r="C391" t="s">
        <v>25</v>
      </c>
      <c r="D391" t="s">
        <v>54</v>
      </c>
      <c r="E391">
        <v>0.1</v>
      </c>
    </row>
    <row r="392" spans="1:5">
      <c r="A392" t="s">
        <v>46</v>
      </c>
      <c r="B392" t="s">
        <v>332</v>
      </c>
      <c r="C392" t="s">
        <v>26</v>
      </c>
      <c r="D392" t="s">
        <v>54</v>
      </c>
      <c r="E392">
        <v>0</v>
      </c>
    </row>
    <row r="393" spans="1:5">
      <c r="A393" t="s">
        <v>46</v>
      </c>
      <c r="B393" t="s">
        <v>332</v>
      </c>
      <c r="C393" t="s">
        <v>318</v>
      </c>
      <c r="D393" t="s">
        <v>54</v>
      </c>
      <c r="E393">
        <v>0</v>
      </c>
    </row>
    <row r="394" spans="1:5">
      <c r="A394" t="s">
        <v>46</v>
      </c>
      <c r="B394" t="s">
        <v>332</v>
      </c>
      <c r="C394" t="s">
        <v>319</v>
      </c>
      <c r="D394" t="s">
        <v>54</v>
      </c>
      <c r="E394">
        <v>0</v>
      </c>
    </row>
    <row r="395" spans="1:5">
      <c r="A395" t="s">
        <v>46</v>
      </c>
      <c r="B395" t="s">
        <v>332</v>
      </c>
      <c r="C395" t="s">
        <v>1</v>
      </c>
      <c r="D395" t="s">
        <v>55</v>
      </c>
      <c r="E395">
        <v>2.7577366999999998E-2</v>
      </c>
    </row>
    <row r="396" spans="1:5">
      <c r="A396" t="s">
        <v>46</v>
      </c>
      <c r="B396" t="s">
        <v>332</v>
      </c>
      <c r="C396" t="s">
        <v>2</v>
      </c>
      <c r="D396" t="s">
        <v>55</v>
      </c>
      <c r="E396">
        <v>0</v>
      </c>
    </row>
    <row r="397" spans="1:5">
      <c r="A397" t="s">
        <v>46</v>
      </c>
      <c r="B397" t="s">
        <v>332</v>
      </c>
      <c r="C397" t="s">
        <v>24</v>
      </c>
      <c r="D397" t="s">
        <v>55</v>
      </c>
      <c r="E397">
        <v>0.26521220699999998</v>
      </c>
    </row>
    <row r="398" spans="1:5">
      <c r="A398" t="s">
        <v>46</v>
      </c>
      <c r="B398" t="s">
        <v>332</v>
      </c>
      <c r="C398" t="s">
        <v>25</v>
      </c>
      <c r="D398" t="s">
        <v>55</v>
      </c>
      <c r="E398">
        <v>4.1218834000000003E-2</v>
      </c>
    </row>
    <row r="399" spans="1:5">
      <c r="A399" t="s">
        <v>46</v>
      </c>
      <c r="B399" t="s">
        <v>332</v>
      </c>
      <c r="C399" t="s">
        <v>26</v>
      </c>
      <c r="D399" t="s">
        <v>55</v>
      </c>
      <c r="E399">
        <v>0.235991593</v>
      </c>
    </row>
    <row r="400" spans="1:5">
      <c r="A400" t="s">
        <v>46</v>
      </c>
      <c r="B400" t="s">
        <v>332</v>
      </c>
      <c r="C400" t="s">
        <v>318</v>
      </c>
      <c r="D400" t="s">
        <v>55</v>
      </c>
      <c r="E400">
        <v>0</v>
      </c>
    </row>
    <row r="401" spans="1:5">
      <c r="A401" t="s">
        <v>46</v>
      </c>
      <c r="B401" t="s">
        <v>332</v>
      </c>
      <c r="C401" t="s">
        <v>319</v>
      </c>
      <c r="D401" t="s">
        <v>55</v>
      </c>
      <c r="E401">
        <v>0</v>
      </c>
    </row>
    <row r="402" spans="1:5">
      <c r="A402" t="s">
        <v>46</v>
      </c>
      <c r="B402" t="s">
        <v>333</v>
      </c>
      <c r="C402" t="s">
        <v>1</v>
      </c>
      <c r="D402" t="s">
        <v>50</v>
      </c>
      <c r="E402">
        <v>0</v>
      </c>
    </row>
    <row r="403" spans="1:5">
      <c r="A403" t="s">
        <v>46</v>
      </c>
      <c r="B403" t="s">
        <v>333</v>
      </c>
      <c r="C403" t="s">
        <v>2</v>
      </c>
      <c r="D403" t="s">
        <v>50</v>
      </c>
      <c r="E403">
        <v>0</v>
      </c>
    </row>
    <row r="404" spans="1:5">
      <c r="A404" t="s">
        <v>46</v>
      </c>
      <c r="B404" t="s">
        <v>333</v>
      </c>
      <c r="C404" t="s">
        <v>24</v>
      </c>
      <c r="D404" t="s">
        <v>50</v>
      </c>
      <c r="E404">
        <v>0</v>
      </c>
    </row>
    <row r="405" spans="1:5">
      <c r="A405" t="s">
        <v>46</v>
      </c>
      <c r="B405" t="s">
        <v>333</v>
      </c>
      <c r="C405" t="s">
        <v>25</v>
      </c>
      <c r="D405" t="s">
        <v>50</v>
      </c>
      <c r="E405">
        <v>0.05</v>
      </c>
    </row>
    <row r="406" spans="1:5">
      <c r="A406" t="s">
        <v>46</v>
      </c>
      <c r="B406" t="s">
        <v>333</v>
      </c>
      <c r="C406" t="s">
        <v>26</v>
      </c>
      <c r="D406" t="s">
        <v>50</v>
      </c>
      <c r="E406">
        <v>0.05</v>
      </c>
    </row>
    <row r="407" spans="1:5">
      <c r="A407" t="s">
        <v>46</v>
      </c>
      <c r="B407" t="s">
        <v>333</v>
      </c>
      <c r="C407" t="s">
        <v>318</v>
      </c>
      <c r="D407" t="s">
        <v>50</v>
      </c>
      <c r="E407">
        <v>0</v>
      </c>
    </row>
    <row r="408" spans="1:5">
      <c r="A408" t="s">
        <v>46</v>
      </c>
      <c r="B408" t="s">
        <v>333</v>
      </c>
      <c r="C408" t="s">
        <v>319</v>
      </c>
      <c r="D408" t="s">
        <v>50</v>
      </c>
      <c r="E408">
        <v>0</v>
      </c>
    </row>
    <row r="409" spans="1:5">
      <c r="A409" t="s">
        <v>46</v>
      </c>
      <c r="B409" t="s">
        <v>333</v>
      </c>
      <c r="C409" t="s">
        <v>1</v>
      </c>
      <c r="D409" t="s">
        <v>51</v>
      </c>
      <c r="E409">
        <v>0</v>
      </c>
    </row>
    <row r="410" spans="1:5">
      <c r="A410" t="s">
        <v>46</v>
      </c>
      <c r="B410" t="s">
        <v>333</v>
      </c>
      <c r="C410" t="s">
        <v>2</v>
      </c>
      <c r="D410" t="s">
        <v>51</v>
      </c>
      <c r="E410">
        <v>0</v>
      </c>
    </row>
    <row r="411" spans="1:5">
      <c r="A411" t="s">
        <v>46</v>
      </c>
      <c r="B411" t="s">
        <v>333</v>
      </c>
      <c r="C411" t="s">
        <v>24</v>
      </c>
      <c r="D411" t="s">
        <v>51</v>
      </c>
      <c r="E411">
        <v>0.16666666699999999</v>
      </c>
    </row>
    <row r="412" spans="1:5">
      <c r="A412" t="s">
        <v>46</v>
      </c>
      <c r="B412" t="s">
        <v>333</v>
      </c>
      <c r="C412" t="s">
        <v>25</v>
      </c>
      <c r="D412" t="s">
        <v>51</v>
      </c>
      <c r="E412">
        <v>8.3333332999999996E-2</v>
      </c>
    </row>
    <row r="413" spans="1:5">
      <c r="A413" t="s">
        <v>46</v>
      </c>
      <c r="B413" t="s">
        <v>333</v>
      </c>
      <c r="C413" t="s">
        <v>26</v>
      </c>
      <c r="D413" t="s">
        <v>51</v>
      </c>
      <c r="E413">
        <v>0</v>
      </c>
    </row>
    <row r="414" spans="1:5">
      <c r="A414" t="s">
        <v>46</v>
      </c>
      <c r="B414" t="s">
        <v>333</v>
      </c>
      <c r="C414" t="s">
        <v>318</v>
      </c>
      <c r="D414" t="s">
        <v>51</v>
      </c>
      <c r="E414">
        <v>0</v>
      </c>
    </row>
    <row r="415" spans="1:5">
      <c r="A415" t="s">
        <v>46</v>
      </c>
      <c r="B415" t="s">
        <v>333</v>
      </c>
      <c r="C415" t="s">
        <v>319</v>
      </c>
      <c r="D415" t="s">
        <v>51</v>
      </c>
      <c r="E415">
        <v>0</v>
      </c>
    </row>
    <row r="416" spans="1:5">
      <c r="A416" t="s">
        <v>46</v>
      </c>
      <c r="B416" t="s">
        <v>333</v>
      </c>
      <c r="C416" t="s">
        <v>1</v>
      </c>
      <c r="D416" t="s">
        <v>52</v>
      </c>
      <c r="E416">
        <v>1.8799299999999999E-4</v>
      </c>
    </row>
    <row r="417" spans="1:5">
      <c r="A417" t="s">
        <v>46</v>
      </c>
      <c r="B417" t="s">
        <v>333</v>
      </c>
      <c r="C417" t="s">
        <v>2</v>
      </c>
      <c r="D417" t="s">
        <v>52</v>
      </c>
      <c r="E417">
        <v>2.7895699999999998E-4</v>
      </c>
    </row>
    <row r="418" spans="1:5">
      <c r="A418" t="s">
        <v>46</v>
      </c>
      <c r="B418" t="s">
        <v>333</v>
      </c>
      <c r="C418" t="s">
        <v>24</v>
      </c>
      <c r="D418" t="s">
        <v>52</v>
      </c>
      <c r="E418">
        <v>0.104255366</v>
      </c>
    </row>
    <row r="419" spans="1:5">
      <c r="A419" t="s">
        <v>46</v>
      </c>
      <c r="B419" t="s">
        <v>333</v>
      </c>
      <c r="C419" t="s">
        <v>25</v>
      </c>
      <c r="D419" t="s">
        <v>52</v>
      </c>
      <c r="E419">
        <v>0.27172497400000001</v>
      </c>
    </row>
    <row r="420" spans="1:5">
      <c r="A420" t="s">
        <v>46</v>
      </c>
      <c r="B420" t="s">
        <v>333</v>
      </c>
      <c r="C420" t="s">
        <v>26</v>
      </c>
      <c r="D420" t="s">
        <v>52</v>
      </c>
      <c r="E420">
        <v>0.27355270900000001</v>
      </c>
    </row>
    <row r="421" spans="1:5">
      <c r="A421" t="s">
        <v>46</v>
      </c>
      <c r="B421" t="s">
        <v>333</v>
      </c>
      <c r="C421" t="s">
        <v>318</v>
      </c>
      <c r="D421" t="s">
        <v>52</v>
      </c>
      <c r="E421">
        <v>0</v>
      </c>
    </row>
    <row r="422" spans="1:5">
      <c r="A422" t="s">
        <v>46</v>
      </c>
      <c r="B422" t="s">
        <v>333</v>
      </c>
      <c r="C422" t="s">
        <v>319</v>
      </c>
      <c r="D422" t="s">
        <v>52</v>
      </c>
      <c r="E422">
        <v>0</v>
      </c>
    </row>
    <row r="423" spans="1:5">
      <c r="A423" t="s">
        <v>45</v>
      </c>
      <c r="B423" t="s">
        <v>332</v>
      </c>
      <c r="C423" t="s">
        <v>1</v>
      </c>
      <c r="D423" t="s">
        <v>53</v>
      </c>
      <c r="E423">
        <v>3.2305645000000001E-2</v>
      </c>
    </row>
    <row r="424" spans="1:5">
      <c r="A424" t="s">
        <v>45</v>
      </c>
      <c r="B424" t="s">
        <v>332</v>
      </c>
      <c r="C424" t="s">
        <v>2</v>
      </c>
      <c r="D424" t="s">
        <v>53</v>
      </c>
      <c r="E424">
        <v>0</v>
      </c>
    </row>
    <row r="425" spans="1:5">
      <c r="A425" t="s">
        <v>45</v>
      </c>
      <c r="B425" t="s">
        <v>332</v>
      </c>
      <c r="C425" t="s">
        <v>24</v>
      </c>
      <c r="D425" t="s">
        <v>53</v>
      </c>
      <c r="E425">
        <v>3.6570506000000003E-2</v>
      </c>
    </row>
    <row r="426" spans="1:5">
      <c r="A426" t="s">
        <v>45</v>
      </c>
      <c r="B426" t="s">
        <v>332</v>
      </c>
      <c r="C426" t="s">
        <v>25</v>
      </c>
      <c r="D426" t="s">
        <v>53</v>
      </c>
      <c r="E426">
        <v>5.1096716E-2</v>
      </c>
    </row>
    <row r="427" spans="1:5">
      <c r="A427" t="s">
        <v>45</v>
      </c>
      <c r="B427" t="s">
        <v>332</v>
      </c>
      <c r="C427" t="s">
        <v>26</v>
      </c>
      <c r="D427" t="s">
        <v>53</v>
      </c>
      <c r="E427">
        <v>8.0027133E-2</v>
      </c>
    </row>
    <row r="428" spans="1:5">
      <c r="A428" t="s">
        <v>45</v>
      </c>
      <c r="B428" t="s">
        <v>332</v>
      </c>
      <c r="C428" t="s">
        <v>318</v>
      </c>
      <c r="D428" t="s">
        <v>53</v>
      </c>
      <c r="E428">
        <v>0</v>
      </c>
    </row>
    <row r="429" spans="1:5">
      <c r="A429" t="s">
        <v>45</v>
      </c>
      <c r="B429" t="s">
        <v>332</v>
      </c>
      <c r="C429" t="s">
        <v>319</v>
      </c>
      <c r="D429" t="s">
        <v>53</v>
      </c>
      <c r="E429">
        <v>0</v>
      </c>
    </row>
    <row r="430" spans="1:5">
      <c r="A430" t="s">
        <v>45</v>
      </c>
      <c r="B430" t="s">
        <v>332</v>
      </c>
      <c r="C430" t="s">
        <v>1</v>
      </c>
      <c r="D430" t="s">
        <v>54</v>
      </c>
      <c r="E430">
        <v>0</v>
      </c>
    </row>
    <row r="431" spans="1:5">
      <c r="A431" t="s">
        <v>45</v>
      </c>
      <c r="B431" t="s">
        <v>332</v>
      </c>
      <c r="C431" t="s">
        <v>2</v>
      </c>
      <c r="D431" t="s">
        <v>54</v>
      </c>
      <c r="E431">
        <v>0</v>
      </c>
    </row>
    <row r="432" spans="1:5">
      <c r="A432" t="s">
        <v>45</v>
      </c>
      <c r="B432" t="s">
        <v>332</v>
      </c>
      <c r="C432" t="s">
        <v>24</v>
      </c>
      <c r="D432" t="s">
        <v>54</v>
      </c>
      <c r="E432">
        <v>0.17066236300000001</v>
      </c>
    </row>
    <row r="433" spans="1:5">
      <c r="A433" t="s">
        <v>45</v>
      </c>
      <c r="B433" t="s">
        <v>332</v>
      </c>
      <c r="C433" t="s">
        <v>25</v>
      </c>
      <c r="D433" t="s">
        <v>54</v>
      </c>
      <c r="E433">
        <v>2.9337637E-2</v>
      </c>
    </row>
    <row r="434" spans="1:5">
      <c r="A434" t="s">
        <v>45</v>
      </c>
      <c r="B434" t="s">
        <v>332</v>
      </c>
      <c r="C434" t="s">
        <v>26</v>
      </c>
      <c r="D434" t="s">
        <v>54</v>
      </c>
      <c r="E434">
        <v>0</v>
      </c>
    </row>
    <row r="435" spans="1:5">
      <c r="A435" t="s">
        <v>45</v>
      </c>
      <c r="B435" t="s">
        <v>332</v>
      </c>
      <c r="C435" t="s">
        <v>318</v>
      </c>
      <c r="D435" t="s">
        <v>54</v>
      </c>
      <c r="E435">
        <v>0</v>
      </c>
    </row>
    <row r="436" spans="1:5">
      <c r="A436" t="s">
        <v>45</v>
      </c>
      <c r="B436" t="s">
        <v>332</v>
      </c>
      <c r="C436" t="s">
        <v>319</v>
      </c>
      <c r="D436" t="s">
        <v>54</v>
      </c>
      <c r="E436">
        <v>0</v>
      </c>
    </row>
    <row r="437" spans="1:5">
      <c r="A437" t="s">
        <v>45</v>
      </c>
      <c r="B437" t="s">
        <v>332</v>
      </c>
      <c r="C437" t="s">
        <v>1</v>
      </c>
      <c r="D437" t="s">
        <v>55</v>
      </c>
      <c r="E437">
        <v>0</v>
      </c>
    </row>
    <row r="438" spans="1:5">
      <c r="A438" t="s">
        <v>45</v>
      </c>
      <c r="B438" t="s">
        <v>332</v>
      </c>
      <c r="C438" t="s">
        <v>2</v>
      </c>
      <c r="D438" t="s">
        <v>55</v>
      </c>
      <c r="E438" s="1">
        <v>8.0352799999999994E-5</v>
      </c>
    </row>
    <row r="439" spans="1:5">
      <c r="A439" t="s">
        <v>45</v>
      </c>
      <c r="B439" t="s">
        <v>332</v>
      </c>
      <c r="C439" t="s">
        <v>24</v>
      </c>
      <c r="D439" t="s">
        <v>55</v>
      </c>
      <c r="E439">
        <v>0.40227557000000003</v>
      </c>
    </row>
    <row r="440" spans="1:5">
      <c r="A440" t="s">
        <v>45</v>
      </c>
      <c r="B440" t="s">
        <v>332</v>
      </c>
      <c r="C440" t="s">
        <v>25</v>
      </c>
      <c r="D440" t="s">
        <v>55</v>
      </c>
      <c r="E440">
        <v>4.7307438E-2</v>
      </c>
    </row>
    <row r="441" spans="1:5">
      <c r="A441" t="s">
        <v>45</v>
      </c>
      <c r="B441" t="s">
        <v>332</v>
      </c>
      <c r="C441" t="s">
        <v>26</v>
      </c>
      <c r="D441" t="s">
        <v>55</v>
      </c>
      <c r="E441">
        <v>0.15033663899999999</v>
      </c>
    </row>
    <row r="442" spans="1:5">
      <c r="A442" t="s">
        <v>45</v>
      </c>
      <c r="B442" t="s">
        <v>332</v>
      </c>
      <c r="C442" t="s">
        <v>318</v>
      </c>
      <c r="D442" t="s">
        <v>55</v>
      </c>
      <c r="E442">
        <v>0</v>
      </c>
    </row>
    <row r="443" spans="1:5">
      <c r="A443" t="s">
        <v>45</v>
      </c>
      <c r="B443" t="s">
        <v>332</v>
      </c>
      <c r="C443" t="s">
        <v>319</v>
      </c>
      <c r="D443" t="s">
        <v>55</v>
      </c>
      <c r="E443">
        <v>0</v>
      </c>
    </row>
    <row r="444" spans="1:5">
      <c r="A444" t="s">
        <v>45</v>
      </c>
      <c r="B444" t="s">
        <v>333</v>
      </c>
      <c r="C444" t="s">
        <v>1</v>
      </c>
      <c r="D444" t="s">
        <v>50</v>
      </c>
      <c r="E444">
        <v>1.4999999999999999E-2</v>
      </c>
    </row>
    <row r="445" spans="1:5">
      <c r="A445" t="s">
        <v>45</v>
      </c>
      <c r="B445" t="s">
        <v>333</v>
      </c>
      <c r="C445" t="s">
        <v>2</v>
      </c>
      <c r="D445" t="s">
        <v>50</v>
      </c>
      <c r="E445">
        <v>0</v>
      </c>
    </row>
    <row r="446" spans="1:5">
      <c r="A446" t="s">
        <v>45</v>
      </c>
      <c r="B446" t="s">
        <v>333</v>
      </c>
      <c r="C446" t="s">
        <v>24</v>
      </c>
      <c r="D446" t="s">
        <v>50</v>
      </c>
      <c r="E446">
        <v>1.2E-2</v>
      </c>
    </row>
    <row r="447" spans="1:5">
      <c r="A447" t="s">
        <v>45</v>
      </c>
      <c r="B447" t="s">
        <v>333</v>
      </c>
      <c r="C447" t="s">
        <v>25</v>
      </c>
      <c r="D447" t="s">
        <v>50</v>
      </c>
      <c r="E447">
        <v>2.4E-2</v>
      </c>
    </row>
    <row r="448" spans="1:5">
      <c r="A448" t="s">
        <v>45</v>
      </c>
      <c r="B448" t="s">
        <v>333</v>
      </c>
      <c r="C448" t="s">
        <v>26</v>
      </c>
      <c r="D448" t="s">
        <v>50</v>
      </c>
      <c r="E448">
        <v>9.9000000000000005E-2</v>
      </c>
    </row>
    <row r="449" spans="1:5">
      <c r="A449" t="s">
        <v>45</v>
      </c>
      <c r="B449" t="s">
        <v>333</v>
      </c>
      <c r="C449" t="s">
        <v>318</v>
      </c>
      <c r="D449" t="s">
        <v>50</v>
      </c>
      <c r="E449">
        <v>0.15</v>
      </c>
    </row>
    <row r="450" spans="1:5">
      <c r="A450" t="s">
        <v>45</v>
      </c>
      <c r="B450" t="s">
        <v>333</v>
      </c>
      <c r="C450" t="s">
        <v>319</v>
      </c>
      <c r="D450" t="s">
        <v>50</v>
      </c>
      <c r="E450">
        <v>0</v>
      </c>
    </row>
    <row r="451" spans="1:5">
      <c r="A451" t="s">
        <v>45</v>
      </c>
      <c r="B451" t="s">
        <v>333</v>
      </c>
      <c r="C451" t="s">
        <v>1</v>
      </c>
      <c r="D451" t="s">
        <v>51</v>
      </c>
      <c r="E451">
        <v>0</v>
      </c>
    </row>
    <row r="452" spans="1:5">
      <c r="A452" t="s">
        <v>45</v>
      </c>
      <c r="B452" t="s">
        <v>333</v>
      </c>
      <c r="C452" t="s">
        <v>2</v>
      </c>
      <c r="D452" t="s">
        <v>51</v>
      </c>
      <c r="E452">
        <v>0</v>
      </c>
    </row>
    <row r="453" spans="1:5">
      <c r="A453" t="s">
        <v>45</v>
      </c>
      <c r="B453" t="s">
        <v>333</v>
      </c>
      <c r="C453" t="s">
        <v>24</v>
      </c>
      <c r="D453" t="s">
        <v>51</v>
      </c>
      <c r="E453">
        <v>0.05</v>
      </c>
    </row>
    <row r="454" spans="1:5">
      <c r="A454" t="s">
        <v>45</v>
      </c>
      <c r="B454" t="s">
        <v>333</v>
      </c>
      <c r="C454" t="s">
        <v>25</v>
      </c>
      <c r="D454" t="s">
        <v>51</v>
      </c>
      <c r="E454">
        <v>0</v>
      </c>
    </row>
    <row r="455" spans="1:5">
      <c r="A455" t="s">
        <v>45</v>
      </c>
      <c r="B455" t="s">
        <v>333</v>
      </c>
      <c r="C455" t="s">
        <v>26</v>
      </c>
      <c r="D455" t="s">
        <v>51</v>
      </c>
      <c r="E455">
        <v>0</v>
      </c>
    </row>
    <row r="456" spans="1:5">
      <c r="A456" t="s">
        <v>45</v>
      </c>
      <c r="B456" t="s">
        <v>333</v>
      </c>
      <c r="C456" t="s">
        <v>318</v>
      </c>
      <c r="D456" t="s">
        <v>51</v>
      </c>
      <c r="E456">
        <v>0</v>
      </c>
    </row>
    <row r="457" spans="1:5">
      <c r="A457" t="s">
        <v>45</v>
      </c>
      <c r="B457" t="s">
        <v>333</v>
      </c>
      <c r="C457" t="s">
        <v>319</v>
      </c>
      <c r="D457" t="s">
        <v>51</v>
      </c>
      <c r="E457">
        <v>0</v>
      </c>
    </row>
    <row r="458" spans="1:5">
      <c r="A458" t="s">
        <v>45</v>
      </c>
      <c r="B458" t="s">
        <v>333</v>
      </c>
      <c r="C458" t="s">
        <v>1</v>
      </c>
      <c r="D458" t="s">
        <v>52</v>
      </c>
      <c r="E458">
        <v>3.5794920000000001E-3</v>
      </c>
    </row>
    <row r="459" spans="1:5">
      <c r="A459" t="s">
        <v>45</v>
      </c>
      <c r="B459" t="s">
        <v>333</v>
      </c>
      <c r="C459" t="s">
        <v>2</v>
      </c>
      <c r="D459" t="s">
        <v>52</v>
      </c>
      <c r="E459">
        <v>7.4430099999999995E-4</v>
      </c>
    </row>
    <row r="460" spans="1:5">
      <c r="A460" t="s">
        <v>45</v>
      </c>
      <c r="B460" t="s">
        <v>333</v>
      </c>
      <c r="C460" t="s">
        <v>24</v>
      </c>
      <c r="D460" t="s">
        <v>52</v>
      </c>
      <c r="E460">
        <v>0.17871442200000001</v>
      </c>
    </row>
    <row r="461" spans="1:5">
      <c r="A461" t="s">
        <v>45</v>
      </c>
      <c r="B461" t="s">
        <v>333</v>
      </c>
      <c r="C461" t="s">
        <v>25</v>
      </c>
      <c r="D461" t="s">
        <v>52</v>
      </c>
      <c r="E461">
        <v>8.6668387E-2</v>
      </c>
    </row>
    <row r="462" spans="1:5">
      <c r="A462" t="s">
        <v>45</v>
      </c>
      <c r="B462" t="s">
        <v>333</v>
      </c>
      <c r="C462" t="s">
        <v>26</v>
      </c>
      <c r="D462" t="s">
        <v>52</v>
      </c>
      <c r="E462">
        <v>0.159426821</v>
      </c>
    </row>
    <row r="463" spans="1:5">
      <c r="A463" t="s">
        <v>45</v>
      </c>
      <c r="B463" t="s">
        <v>333</v>
      </c>
      <c r="C463" t="s">
        <v>318</v>
      </c>
      <c r="D463" t="s">
        <v>52</v>
      </c>
      <c r="E463">
        <v>0.22086657600000001</v>
      </c>
    </row>
    <row r="464" spans="1:5">
      <c r="A464" t="s">
        <v>45</v>
      </c>
      <c r="B464" t="s">
        <v>333</v>
      </c>
      <c r="C464" t="s">
        <v>319</v>
      </c>
      <c r="D464" t="s">
        <v>52</v>
      </c>
      <c r="E464">
        <v>0</v>
      </c>
    </row>
    <row r="465" spans="1:5">
      <c r="A465" t="s">
        <v>41</v>
      </c>
      <c r="B465" t="s">
        <v>332</v>
      </c>
      <c r="C465" t="s">
        <v>1</v>
      </c>
      <c r="D465" t="s">
        <v>53</v>
      </c>
      <c r="E465">
        <v>1.7251118999999999E-2</v>
      </c>
    </row>
    <row r="466" spans="1:5">
      <c r="A466" t="s">
        <v>41</v>
      </c>
      <c r="B466" t="s">
        <v>332</v>
      </c>
      <c r="C466" t="s">
        <v>2</v>
      </c>
      <c r="D466" t="s">
        <v>53</v>
      </c>
      <c r="E466">
        <v>0</v>
      </c>
    </row>
    <row r="467" spans="1:5">
      <c r="A467" t="s">
        <v>41</v>
      </c>
      <c r="B467" t="s">
        <v>332</v>
      </c>
      <c r="C467" t="s">
        <v>24</v>
      </c>
      <c r="D467" t="s">
        <v>53</v>
      </c>
      <c r="E467">
        <v>5.2248110000000002E-3</v>
      </c>
    </row>
    <row r="468" spans="1:5">
      <c r="A468" t="s">
        <v>41</v>
      </c>
      <c r="B468" t="s">
        <v>332</v>
      </c>
      <c r="C468" t="s">
        <v>25</v>
      </c>
      <c r="D468" t="s">
        <v>53</v>
      </c>
      <c r="E468">
        <v>0.28679306599999999</v>
      </c>
    </row>
    <row r="469" spans="1:5">
      <c r="A469" t="s">
        <v>41</v>
      </c>
      <c r="B469" t="s">
        <v>332</v>
      </c>
      <c r="C469" t="s">
        <v>26</v>
      </c>
      <c r="D469" t="s">
        <v>53</v>
      </c>
      <c r="E469">
        <v>0</v>
      </c>
    </row>
    <row r="470" spans="1:5">
      <c r="A470" t="s">
        <v>41</v>
      </c>
      <c r="B470" t="s">
        <v>332</v>
      </c>
      <c r="C470" t="s">
        <v>318</v>
      </c>
      <c r="D470" t="s">
        <v>53</v>
      </c>
      <c r="E470">
        <v>0</v>
      </c>
    </row>
    <row r="471" spans="1:5">
      <c r="A471" t="s">
        <v>41</v>
      </c>
      <c r="B471" t="s">
        <v>332</v>
      </c>
      <c r="C471" t="s">
        <v>319</v>
      </c>
      <c r="D471" t="s">
        <v>53</v>
      </c>
      <c r="E471">
        <v>0.270731004</v>
      </c>
    </row>
    <row r="472" spans="1:5">
      <c r="A472" t="s">
        <v>41</v>
      </c>
      <c r="B472" t="s">
        <v>332</v>
      </c>
      <c r="C472" t="s">
        <v>1</v>
      </c>
      <c r="D472" t="s">
        <v>54</v>
      </c>
      <c r="E472">
        <v>0</v>
      </c>
    </row>
    <row r="473" spans="1:5">
      <c r="A473" t="s">
        <v>41</v>
      </c>
      <c r="B473" t="s">
        <v>332</v>
      </c>
      <c r="C473" t="s">
        <v>2</v>
      </c>
      <c r="D473" t="s">
        <v>54</v>
      </c>
      <c r="E473">
        <v>0</v>
      </c>
    </row>
    <row r="474" spans="1:5">
      <c r="A474" t="s">
        <v>41</v>
      </c>
      <c r="B474" t="s">
        <v>332</v>
      </c>
      <c r="C474" t="s">
        <v>24</v>
      </c>
      <c r="D474" t="s">
        <v>54</v>
      </c>
      <c r="E474">
        <v>1E-3</v>
      </c>
    </row>
    <row r="475" spans="1:5">
      <c r="A475" t="s">
        <v>41</v>
      </c>
      <c r="B475" t="s">
        <v>332</v>
      </c>
      <c r="C475" t="s">
        <v>25</v>
      </c>
      <c r="D475" t="s">
        <v>54</v>
      </c>
      <c r="E475">
        <v>0</v>
      </c>
    </row>
    <row r="476" spans="1:5">
      <c r="A476" t="s">
        <v>41</v>
      </c>
      <c r="B476" t="s">
        <v>332</v>
      </c>
      <c r="C476" t="s">
        <v>26</v>
      </c>
      <c r="D476" t="s">
        <v>54</v>
      </c>
      <c r="E476">
        <v>0</v>
      </c>
    </row>
    <row r="477" spans="1:5">
      <c r="A477" t="s">
        <v>41</v>
      </c>
      <c r="B477" t="s">
        <v>332</v>
      </c>
      <c r="C477" t="s">
        <v>318</v>
      </c>
      <c r="D477" t="s">
        <v>54</v>
      </c>
      <c r="E477">
        <v>0</v>
      </c>
    </row>
    <row r="478" spans="1:5">
      <c r="A478" t="s">
        <v>41</v>
      </c>
      <c r="B478" t="s">
        <v>332</v>
      </c>
      <c r="C478" t="s">
        <v>319</v>
      </c>
      <c r="D478" t="s">
        <v>54</v>
      </c>
      <c r="E478">
        <v>0</v>
      </c>
    </row>
    <row r="479" spans="1:5">
      <c r="A479" t="s">
        <v>41</v>
      </c>
      <c r="B479" t="s">
        <v>332</v>
      </c>
      <c r="C479" t="s">
        <v>1</v>
      </c>
      <c r="D479" t="s">
        <v>55</v>
      </c>
      <c r="E479">
        <v>0</v>
      </c>
    </row>
    <row r="480" spans="1:5">
      <c r="A480" t="s">
        <v>41</v>
      </c>
      <c r="B480" t="s">
        <v>332</v>
      </c>
      <c r="C480" t="s">
        <v>2</v>
      </c>
      <c r="D480" t="s">
        <v>55</v>
      </c>
      <c r="E480">
        <v>3.7165426000000001E-2</v>
      </c>
    </row>
    <row r="481" spans="1:5">
      <c r="A481" t="s">
        <v>41</v>
      </c>
      <c r="B481" t="s">
        <v>332</v>
      </c>
      <c r="C481" t="s">
        <v>24</v>
      </c>
      <c r="D481" t="s">
        <v>55</v>
      </c>
      <c r="E481">
        <v>0.16793556400000001</v>
      </c>
    </row>
    <row r="482" spans="1:5">
      <c r="A482" t="s">
        <v>41</v>
      </c>
      <c r="B482" t="s">
        <v>332</v>
      </c>
      <c r="C482" t="s">
        <v>25</v>
      </c>
      <c r="D482" t="s">
        <v>55</v>
      </c>
      <c r="E482">
        <v>4.8531505000000003E-2</v>
      </c>
    </row>
    <row r="483" spans="1:5">
      <c r="A483" t="s">
        <v>41</v>
      </c>
      <c r="B483" t="s">
        <v>332</v>
      </c>
      <c r="C483" t="s">
        <v>26</v>
      </c>
      <c r="D483" t="s">
        <v>55</v>
      </c>
      <c r="E483">
        <v>0.165367505</v>
      </c>
    </row>
    <row r="484" spans="1:5">
      <c r="A484" t="s">
        <v>41</v>
      </c>
      <c r="B484" t="s">
        <v>332</v>
      </c>
      <c r="C484" t="s">
        <v>318</v>
      </c>
      <c r="D484" t="s">
        <v>55</v>
      </c>
      <c r="E484">
        <v>0</v>
      </c>
    </row>
    <row r="485" spans="1:5">
      <c r="A485" t="s">
        <v>41</v>
      </c>
      <c r="B485" t="s">
        <v>332</v>
      </c>
      <c r="C485" t="s">
        <v>319</v>
      </c>
      <c r="D485" t="s">
        <v>55</v>
      </c>
      <c r="E485">
        <v>0</v>
      </c>
    </row>
    <row r="486" spans="1:5">
      <c r="A486" t="s">
        <v>41</v>
      </c>
      <c r="B486" t="s">
        <v>333</v>
      </c>
      <c r="C486" t="s">
        <v>1</v>
      </c>
      <c r="D486" t="s">
        <v>50</v>
      </c>
      <c r="E486">
        <v>2.2766199000000001E-2</v>
      </c>
    </row>
    <row r="487" spans="1:5">
      <c r="A487" t="s">
        <v>41</v>
      </c>
      <c r="B487" t="s">
        <v>333</v>
      </c>
      <c r="C487" t="s">
        <v>2</v>
      </c>
      <c r="D487" t="s">
        <v>50</v>
      </c>
      <c r="E487">
        <v>0</v>
      </c>
    </row>
    <row r="488" spans="1:5">
      <c r="A488" t="s">
        <v>41</v>
      </c>
      <c r="B488" t="s">
        <v>333</v>
      </c>
      <c r="C488" t="s">
        <v>24</v>
      </c>
      <c r="D488" t="s">
        <v>50</v>
      </c>
      <c r="E488">
        <v>4.9584130000000001E-3</v>
      </c>
    </row>
    <row r="489" spans="1:5">
      <c r="A489" t="s">
        <v>41</v>
      </c>
      <c r="B489" t="s">
        <v>333</v>
      </c>
      <c r="C489" t="s">
        <v>25</v>
      </c>
      <c r="D489" t="s">
        <v>50</v>
      </c>
      <c r="E489">
        <v>0.185210131</v>
      </c>
    </row>
    <row r="490" spans="1:5">
      <c r="A490" t="s">
        <v>41</v>
      </c>
      <c r="B490" t="s">
        <v>333</v>
      </c>
      <c r="C490" t="s">
        <v>26</v>
      </c>
      <c r="D490" t="s">
        <v>50</v>
      </c>
      <c r="E490">
        <v>0</v>
      </c>
    </row>
    <row r="491" spans="1:5">
      <c r="A491" t="s">
        <v>41</v>
      </c>
      <c r="B491" t="s">
        <v>333</v>
      </c>
      <c r="C491" t="s">
        <v>318</v>
      </c>
      <c r="D491" t="s">
        <v>50</v>
      </c>
      <c r="E491">
        <v>0</v>
      </c>
    </row>
    <row r="492" spans="1:5">
      <c r="A492" t="s">
        <v>41</v>
      </c>
      <c r="B492" t="s">
        <v>333</v>
      </c>
      <c r="C492" t="s">
        <v>319</v>
      </c>
      <c r="D492" t="s">
        <v>50</v>
      </c>
      <c r="E492">
        <v>0.36706525800000001</v>
      </c>
    </row>
    <row r="493" spans="1:5">
      <c r="A493" t="s">
        <v>41</v>
      </c>
      <c r="B493" t="s">
        <v>333</v>
      </c>
      <c r="C493" t="s">
        <v>1</v>
      </c>
      <c r="D493" t="s">
        <v>51</v>
      </c>
      <c r="E493">
        <v>0</v>
      </c>
    </row>
    <row r="494" spans="1:5">
      <c r="A494" t="s">
        <v>41</v>
      </c>
      <c r="B494" t="s">
        <v>333</v>
      </c>
      <c r="C494" t="s">
        <v>2</v>
      </c>
      <c r="D494" t="s">
        <v>51</v>
      </c>
      <c r="E494">
        <v>0</v>
      </c>
    </row>
    <row r="495" spans="1:5">
      <c r="A495" t="s">
        <v>41</v>
      </c>
      <c r="B495" t="s">
        <v>333</v>
      </c>
      <c r="C495" t="s">
        <v>24</v>
      </c>
      <c r="D495" t="s">
        <v>51</v>
      </c>
      <c r="E495">
        <v>1E-3</v>
      </c>
    </row>
    <row r="496" spans="1:5">
      <c r="A496" t="s">
        <v>41</v>
      </c>
      <c r="B496" t="s">
        <v>333</v>
      </c>
      <c r="C496" t="s">
        <v>25</v>
      </c>
      <c r="D496" t="s">
        <v>51</v>
      </c>
      <c r="E496">
        <v>0</v>
      </c>
    </row>
    <row r="497" spans="1:5">
      <c r="A497" t="s">
        <v>41</v>
      </c>
      <c r="B497" t="s">
        <v>333</v>
      </c>
      <c r="C497" t="s">
        <v>26</v>
      </c>
      <c r="D497" t="s">
        <v>51</v>
      </c>
      <c r="E497">
        <v>0</v>
      </c>
    </row>
    <row r="498" spans="1:5">
      <c r="A498" t="s">
        <v>41</v>
      </c>
      <c r="B498" t="s">
        <v>333</v>
      </c>
      <c r="C498" t="s">
        <v>318</v>
      </c>
      <c r="D498" t="s">
        <v>51</v>
      </c>
      <c r="E498">
        <v>0</v>
      </c>
    </row>
    <row r="499" spans="1:5">
      <c r="A499" t="s">
        <v>41</v>
      </c>
      <c r="B499" t="s">
        <v>333</v>
      </c>
      <c r="C499" t="s">
        <v>319</v>
      </c>
      <c r="D499" t="s">
        <v>51</v>
      </c>
      <c r="E499">
        <v>0</v>
      </c>
    </row>
    <row r="500" spans="1:5">
      <c r="A500" t="s">
        <v>41</v>
      </c>
      <c r="B500" t="s">
        <v>333</v>
      </c>
      <c r="C500" t="s">
        <v>1</v>
      </c>
      <c r="D500" t="s">
        <v>52</v>
      </c>
      <c r="E500">
        <v>0</v>
      </c>
    </row>
    <row r="501" spans="1:5">
      <c r="A501" t="s">
        <v>41</v>
      </c>
      <c r="B501" t="s">
        <v>333</v>
      </c>
      <c r="C501" t="s">
        <v>2</v>
      </c>
      <c r="D501" t="s">
        <v>52</v>
      </c>
      <c r="E501">
        <v>2.6179869000000001E-2</v>
      </c>
    </row>
    <row r="502" spans="1:5">
      <c r="A502" t="s">
        <v>41</v>
      </c>
      <c r="B502" t="s">
        <v>333</v>
      </c>
      <c r="C502" t="s">
        <v>24</v>
      </c>
      <c r="D502" t="s">
        <v>52</v>
      </c>
      <c r="E502">
        <v>9.3209846999999998E-2</v>
      </c>
    </row>
    <row r="503" spans="1:5">
      <c r="A503" t="s">
        <v>41</v>
      </c>
      <c r="B503" t="s">
        <v>333</v>
      </c>
      <c r="C503" t="s">
        <v>25</v>
      </c>
      <c r="D503" t="s">
        <v>52</v>
      </c>
      <c r="E503">
        <v>0.24727021199999999</v>
      </c>
    </row>
    <row r="504" spans="1:5">
      <c r="A504" t="s">
        <v>41</v>
      </c>
      <c r="B504" t="s">
        <v>333</v>
      </c>
      <c r="C504" t="s">
        <v>26</v>
      </c>
      <c r="D504" t="s">
        <v>52</v>
      </c>
      <c r="E504">
        <v>5.2340072000000001E-2</v>
      </c>
    </row>
    <row r="505" spans="1:5">
      <c r="A505" t="s">
        <v>41</v>
      </c>
      <c r="B505" t="s">
        <v>333</v>
      </c>
      <c r="C505" t="s">
        <v>318</v>
      </c>
      <c r="D505" t="s">
        <v>52</v>
      </c>
      <c r="E505">
        <v>0</v>
      </c>
    </row>
    <row r="506" spans="1:5">
      <c r="A506" t="s">
        <v>41</v>
      </c>
      <c r="B506" t="s">
        <v>333</v>
      </c>
      <c r="C506" t="s">
        <v>319</v>
      </c>
      <c r="D506" t="s">
        <v>52</v>
      </c>
      <c r="E506">
        <v>0</v>
      </c>
    </row>
    <row r="507" spans="1:5">
      <c r="A507" t="s">
        <v>39</v>
      </c>
      <c r="B507" t="s">
        <v>332</v>
      </c>
      <c r="C507" t="s">
        <v>1</v>
      </c>
      <c r="D507" t="s">
        <v>53</v>
      </c>
      <c r="E507">
        <v>2.3325099999999999E-4</v>
      </c>
    </row>
    <row r="508" spans="1:5">
      <c r="A508" t="s">
        <v>39</v>
      </c>
      <c r="B508" t="s">
        <v>332</v>
      </c>
      <c r="C508" t="s">
        <v>2</v>
      </c>
      <c r="D508" t="s">
        <v>53</v>
      </c>
      <c r="E508">
        <v>0.14452478199999999</v>
      </c>
    </row>
    <row r="509" spans="1:5">
      <c r="A509" t="s">
        <v>39</v>
      </c>
      <c r="B509" t="s">
        <v>332</v>
      </c>
      <c r="C509" t="s">
        <v>24</v>
      </c>
      <c r="D509" t="s">
        <v>53</v>
      </c>
      <c r="E509">
        <v>1.4808961000000001E-2</v>
      </c>
    </row>
    <row r="510" spans="1:5">
      <c r="A510" t="s">
        <v>39</v>
      </c>
      <c r="B510" t="s">
        <v>332</v>
      </c>
      <c r="C510" t="s">
        <v>25</v>
      </c>
      <c r="D510" t="s">
        <v>53</v>
      </c>
      <c r="E510">
        <v>4.3453830999999998E-2</v>
      </c>
    </row>
    <row r="511" spans="1:5">
      <c r="A511" t="s">
        <v>39</v>
      </c>
      <c r="B511" t="s">
        <v>332</v>
      </c>
      <c r="C511" t="s">
        <v>26</v>
      </c>
      <c r="D511" t="s">
        <v>53</v>
      </c>
      <c r="E511">
        <v>0.22095050899999999</v>
      </c>
    </row>
    <row r="512" spans="1:5">
      <c r="A512" t="s">
        <v>39</v>
      </c>
      <c r="B512" t="s">
        <v>332</v>
      </c>
      <c r="C512" t="s">
        <v>318</v>
      </c>
      <c r="D512" t="s">
        <v>53</v>
      </c>
      <c r="E512">
        <v>0</v>
      </c>
    </row>
    <row r="513" spans="1:5">
      <c r="A513" t="s">
        <v>39</v>
      </c>
      <c r="B513" t="s">
        <v>332</v>
      </c>
      <c r="C513" t="s">
        <v>319</v>
      </c>
      <c r="D513" t="s">
        <v>53</v>
      </c>
      <c r="E513">
        <v>3.8039217E-2</v>
      </c>
    </row>
    <row r="514" spans="1:5">
      <c r="A514" t="s">
        <v>39</v>
      </c>
      <c r="B514" t="s">
        <v>332</v>
      </c>
      <c r="C514" t="s">
        <v>1</v>
      </c>
      <c r="D514" t="s">
        <v>54</v>
      </c>
      <c r="E514">
        <v>0</v>
      </c>
    </row>
    <row r="515" spans="1:5">
      <c r="A515" t="s">
        <v>39</v>
      </c>
      <c r="B515" t="s">
        <v>332</v>
      </c>
      <c r="C515" t="s">
        <v>2</v>
      </c>
      <c r="D515" t="s">
        <v>54</v>
      </c>
      <c r="E515">
        <v>0</v>
      </c>
    </row>
    <row r="516" spans="1:5">
      <c r="A516" t="s">
        <v>39</v>
      </c>
      <c r="B516" t="s">
        <v>332</v>
      </c>
      <c r="C516" t="s">
        <v>24</v>
      </c>
      <c r="D516" t="s">
        <v>54</v>
      </c>
      <c r="E516">
        <v>0.13100868800000001</v>
      </c>
    </row>
    <row r="517" spans="1:5">
      <c r="A517" t="s">
        <v>39</v>
      </c>
      <c r="B517" t="s">
        <v>332</v>
      </c>
      <c r="C517" t="s">
        <v>25</v>
      </c>
      <c r="D517" t="s">
        <v>54</v>
      </c>
      <c r="E517">
        <v>0</v>
      </c>
    </row>
    <row r="518" spans="1:5">
      <c r="A518" t="s">
        <v>39</v>
      </c>
      <c r="B518" t="s">
        <v>332</v>
      </c>
      <c r="C518" t="s">
        <v>26</v>
      </c>
      <c r="D518" t="s">
        <v>54</v>
      </c>
      <c r="E518">
        <v>0</v>
      </c>
    </row>
    <row r="519" spans="1:5">
      <c r="A519" t="s">
        <v>39</v>
      </c>
      <c r="B519" t="s">
        <v>332</v>
      </c>
      <c r="C519" t="s">
        <v>318</v>
      </c>
      <c r="D519" t="s">
        <v>54</v>
      </c>
      <c r="E519">
        <v>0</v>
      </c>
    </row>
    <row r="520" spans="1:5">
      <c r="A520" t="s">
        <v>39</v>
      </c>
      <c r="B520" t="s">
        <v>332</v>
      </c>
      <c r="C520" t="s">
        <v>319</v>
      </c>
      <c r="D520" t="s">
        <v>54</v>
      </c>
      <c r="E520">
        <v>0</v>
      </c>
    </row>
    <row r="521" spans="1:5">
      <c r="A521" t="s">
        <v>39</v>
      </c>
      <c r="B521" t="s">
        <v>332</v>
      </c>
      <c r="C521" t="s">
        <v>1</v>
      </c>
      <c r="D521" t="s">
        <v>55</v>
      </c>
      <c r="E521">
        <v>1.5573910999999999E-2</v>
      </c>
    </row>
    <row r="522" spans="1:5">
      <c r="A522" t="s">
        <v>39</v>
      </c>
      <c r="B522" t="s">
        <v>332</v>
      </c>
      <c r="C522" t="s">
        <v>2</v>
      </c>
      <c r="D522" t="s">
        <v>55</v>
      </c>
      <c r="E522">
        <v>4.9200004999999998E-2</v>
      </c>
    </row>
    <row r="523" spans="1:5">
      <c r="A523" t="s">
        <v>39</v>
      </c>
      <c r="B523" t="s">
        <v>332</v>
      </c>
      <c r="C523" t="s">
        <v>24</v>
      </c>
      <c r="D523" t="s">
        <v>55</v>
      </c>
      <c r="E523">
        <v>0.19847999099999999</v>
      </c>
    </row>
    <row r="524" spans="1:5">
      <c r="A524" t="s">
        <v>39</v>
      </c>
      <c r="B524" t="s">
        <v>332</v>
      </c>
      <c r="C524" t="s">
        <v>25</v>
      </c>
      <c r="D524" t="s">
        <v>55</v>
      </c>
      <c r="E524">
        <v>8.9692720000000004E-3</v>
      </c>
    </row>
    <row r="525" spans="1:5">
      <c r="A525" t="s">
        <v>39</v>
      </c>
      <c r="B525" t="s">
        <v>332</v>
      </c>
      <c r="C525" t="s">
        <v>26</v>
      </c>
      <c r="D525" t="s">
        <v>55</v>
      </c>
      <c r="E525">
        <v>0.13475757999999999</v>
      </c>
    </row>
    <row r="526" spans="1:5">
      <c r="A526" t="s">
        <v>39</v>
      </c>
      <c r="B526" t="s">
        <v>332</v>
      </c>
      <c r="C526" t="s">
        <v>318</v>
      </c>
      <c r="D526" t="s">
        <v>55</v>
      </c>
      <c r="E526">
        <v>0</v>
      </c>
    </row>
    <row r="527" spans="1:5">
      <c r="A527" t="s">
        <v>39</v>
      </c>
      <c r="B527" t="s">
        <v>332</v>
      </c>
      <c r="C527" t="s">
        <v>319</v>
      </c>
      <c r="D527" t="s">
        <v>55</v>
      </c>
      <c r="E527">
        <v>0</v>
      </c>
    </row>
    <row r="528" spans="1:5">
      <c r="A528" t="s">
        <v>39</v>
      </c>
      <c r="B528" t="s">
        <v>333</v>
      </c>
      <c r="C528" t="s">
        <v>1</v>
      </c>
      <c r="D528" t="s">
        <v>50</v>
      </c>
      <c r="E528">
        <v>1.2723490000000001E-3</v>
      </c>
    </row>
    <row r="529" spans="1:5">
      <c r="A529" t="s">
        <v>39</v>
      </c>
      <c r="B529" t="s">
        <v>333</v>
      </c>
      <c r="C529" t="s">
        <v>2</v>
      </c>
      <c r="D529" t="s">
        <v>50</v>
      </c>
      <c r="E529">
        <v>6.7351964E-2</v>
      </c>
    </row>
    <row r="530" spans="1:5">
      <c r="A530" t="s">
        <v>39</v>
      </c>
      <c r="B530" t="s">
        <v>333</v>
      </c>
      <c r="C530" t="s">
        <v>24</v>
      </c>
      <c r="D530" t="s">
        <v>50</v>
      </c>
      <c r="E530">
        <v>2.3396300000000001E-4</v>
      </c>
    </row>
    <row r="531" spans="1:5">
      <c r="A531" t="s">
        <v>39</v>
      </c>
      <c r="B531" t="s">
        <v>333</v>
      </c>
      <c r="C531" t="s">
        <v>25</v>
      </c>
      <c r="D531" t="s">
        <v>50</v>
      </c>
      <c r="E531">
        <v>2.1731184000000001E-2</v>
      </c>
    </row>
    <row r="532" spans="1:5">
      <c r="A532" t="s">
        <v>39</v>
      </c>
      <c r="B532" t="s">
        <v>333</v>
      </c>
      <c r="C532" t="s">
        <v>26</v>
      </c>
      <c r="D532" t="s">
        <v>50</v>
      </c>
      <c r="E532">
        <v>9.0285160000000003E-3</v>
      </c>
    </row>
    <row r="533" spans="1:5">
      <c r="A533" t="s">
        <v>39</v>
      </c>
      <c r="B533" t="s">
        <v>333</v>
      </c>
      <c r="C533" t="s">
        <v>318</v>
      </c>
      <c r="D533" t="s">
        <v>50</v>
      </c>
      <c r="E533">
        <v>0.31429374799999998</v>
      </c>
    </row>
    <row r="534" spans="1:5">
      <c r="A534" t="s">
        <v>39</v>
      </c>
      <c r="B534" t="s">
        <v>333</v>
      </c>
      <c r="C534" t="s">
        <v>319</v>
      </c>
      <c r="D534" t="s">
        <v>50</v>
      </c>
      <c r="E534">
        <v>4.0943034000000003E-2</v>
      </c>
    </row>
    <row r="535" spans="1:5">
      <c r="A535" t="s">
        <v>39</v>
      </c>
      <c r="B535" t="s">
        <v>333</v>
      </c>
      <c r="C535" t="s">
        <v>1</v>
      </c>
      <c r="D535" t="s">
        <v>51</v>
      </c>
      <c r="E535">
        <v>0</v>
      </c>
    </row>
    <row r="536" spans="1:5">
      <c r="A536" t="s">
        <v>39</v>
      </c>
      <c r="B536" t="s">
        <v>333</v>
      </c>
      <c r="C536" t="s">
        <v>2</v>
      </c>
      <c r="D536" t="s">
        <v>51</v>
      </c>
      <c r="E536">
        <v>0</v>
      </c>
    </row>
    <row r="537" spans="1:5">
      <c r="A537" t="s">
        <v>39</v>
      </c>
      <c r="B537" t="s">
        <v>333</v>
      </c>
      <c r="C537" t="s">
        <v>24</v>
      </c>
      <c r="D537" t="s">
        <v>51</v>
      </c>
      <c r="E537">
        <v>1.6287570000000001E-2</v>
      </c>
    </row>
    <row r="538" spans="1:5">
      <c r="A538" t="s">
        <v>39</v>
      </c>
      <c r="B538" t="s">
        <v>333</v>
      </c>
      <c r="C538" t="s">
        <v>25</v>
      </c>
      <c r="D538" t="s">
        <v>51</v>
      </c>
      <c r="E538">
        <v>0</v>
      </c>
    </row>
    <row r="539" spans="1:5">
      <c r="A539" t="s">
        <v>39</v>
      </c>
      <c r="B539" t="s">
        <v>333</v>
      </c>
      <c r="C539" t="s">
        <v>26</v>
      </c>
      <c r="D539" t="s">
        <v>51</v>
      </c>
      <c r="E539">
        <v>0</v>
      </c>
    </row>
    <row r="540" spans="1:5">
      <c r="A540" t="s">
        <v>39</v>
      </c>
      <c r="B540" t="s">
        <v>333</v>
      </c>
      <c r="C540" t="s">
        <v>318</v>
      </c>
      <c r="D540" t="s">
        <v>51</v>
      </c>
      <c r="E540">
        <v>0</v>
      </c>
    </row>
    <row r="541" spans="1:5">
      <c r="A541" t="s">
        <v>39</v>
      </c>
      <c r="B541" t="s">
        <v>333</v>
      </c>
      <c r="C541" t="s">
        <v>319</v>
      </c>
      <c r="D541" t="s">
        <v>51</v>
      </c>
      <c r="E541">
        <v>0</v>
      </c>
    </row>
    <row r="542" spans="1:5">
      <c r="A542" t="s">
        <v>39</v>
      </c>
      <c r="B542" t="s">
        <v>333</v>
      </c>
      <c r="C542" t="s">
        <v>1</v>
      </c>
      <c r="D542" t="s">
        <v>52</v>
      </c>
      <c r="E542">
        <v>0</v>
      </c>
    </row>
    <row r="543" spans="1:5">
      <c r="A543" t="s">
        <v>39</v>
      </c>
      <c r="B543" t="s">
        <v>333</v>
      </c>
      <c r="C543" t="s">
        <v>2</v>
      </c>
      <c r="D543" t="s">
        <v>52</v>
      </c>
      <c r="E543">
        <v>5.6236960000000003E-2</v>
      </c>
    </row>
    <row r="544" spans="1:5">
      <c r="A544" t="s">
        <v>39</v>
      </c>
      <c r="B544" t="s">
        <v>333</v>
      </c>
      <c r="C544" t="s">
        <v>24</v>
      </c>
      <c r="D544" t="s">
        <v>52</v>
      </c>
      <c r="E544">
        <v>5.5106149E-2</v>
      </c>
    </row>
    <row r="545" spans="1:5">
      <c r="A545" t="s">
        <v>39</v>
      </c>
      <c r="B545" t="s">
        <v>333</v>
      </c>
      <c r="C545" t="s">
        <v>25</v>
      </c>
      <c r="D545" t="s">
        <v>52</v>
      </c>
      <c r="E545">
        <v>1.7540837E-2</v>
      </c>
    </row>
    <row r="546" spans="1:5">
      <c r="A546" t="s">
        <v>39</v>
      </c>
      <c r="B546" t="s">
        <v>333</v>
      </c>
      <c r="C546" t="s">
        <v>26</v>
      </c>
      <c r="D546" t="s">
        <v>52</v>
      </c>
      <c r="E546">
        <v>4.2269273000000003E-2</v>
      </c>
    </row>
    <row r="547" spans="1:5">
      <c r="A547" t="s">
        <v>39</v>
      </c>
      <c r="B547" t="s">
        <v>333</v>
      </c>
      <c r="C547" t="s">
        <v>318</v>
      </c>
      <c r="D547" t="s">
        <v>52</v>
      </c>
      <c r="E547">
        <v>0.35770445400000001</v>
      </c>
    </row>
    <row r="548" spans="1:5">
      <c r="A548" t="s">
        <v>39</v>
      </c>
      <c r="B548" t="s">
        <v>333</v>
      </c>
      <c r="C548" t="s">
        <v>319</v>
      </c>
      <c r="D548" t="s">
        <v>52</v>
      </c>
      <c r="E548">
        <v>0</v>
      </c>
    </row>
    <row r="549" spans="1:5">
      <c r="A549" t="s">
        <v>40</v>
      </c>
      <c r="B549" t="s">
        <v>332</v>
      </c>
      <c r="C549" t="s">
        <v>1</v>
      </c>
      <c r="D549" t="s">
        <v>53</v>
      </c>
      <c r="E549">
        <v>2.0715272999999999E-2</v>
      </c>
    </row>
    <row r="550" spans="1:5">
      <c r="A550" t="s">
        <v>40</v>
      </c>
      <c r="B550" t="s">
        <v>332</v>
      </c>
      <c r="C550" t="s">
        <v>2</v>
      </c>
      <c r="D550" t="s">
        <v>53</v>
      </c>
      <c r="E550">
        <v>6.7771285000000001E-2</v>
      </c>
    </row>
    <row r="551" spans="1:5">
      <c r="A551" t="s">
        <v>40</v>
      </c>
      <c r="B551" t="s">
        <v>332</v>
      </c>
      <c r="C551" t="s">
        <v>24</v>
      </c>
      <c r="D551" t="s">
        <v>53</v>
      </c>
      <c r="E551">
        <v>4.0038399999999998E-3</v>
      </c>
    </row>
    <row r="552" spans="1:5">
      <c r="A552" t="s">
        <v>40</v>
      </c>
      <c r="B552" t="s">
        <v>332</v>
      </c>
      <c r="C552" t="s">
        <v>25</v>
      </c>
      <c r="D552" t="s">
        <v>53</v>
      </c>
      <c r="E552">
        <v>0.17199999999999999</v>
      </c>
    </row>
    <row r="553" spans="1:5">
      <c r="A553" t="s">
        <v>40</v>
      </c>
      <c r="B553" t="s">
        <v>332</v>
      </c>
      <c r="C553" t="s">
        <v>26</v>
      </c>
      <c r="D553" t="s">
        <v>53</v>
      </c>
      <c r="E553">
        <v>4.2999999999999997E-2</v>
      </c>
    </row>
    <row r="554" spans="1:5">
      <c r="A554" t="s">
        <v>40</v>
      </c>
      <c r="B554" t="s">
        <v>332</v>
      </c>
      <c r="C554" t="s">
        <v>318</v>
      </c>
      <c r="D554" t="s">
        <v>53</v>
      </c>
      <c r="E554">
        <v>0</v>
      </c>
    </row>
    <row r="555" spans="1:5">
      <c r="A555" t="s">
        <v>40</v>
      </c>
      <c r="B555" t="s">
        <v>332</v>
      </c>
      <c r="C555" t="s">
        <v>319</v>
      </c>
      <c r="D555" t="s">
        <v>53</v>
      </c>
      <c r="E555">
        <v>0.122509601</v>
      </c>
    </row>
    <row r="556" spans="1:5">
      <c r="A556" t="s">
        <v>40</v>
      </c>
      <c r="B556" t="s">
        <v>332</v>
      </c>
      <c r="C556" t="s">
        <v>1</v>
      </c>
      <c r="D556" t="s">
        <v>54</v>
      </c>
      <c r="E556">
        <v>0</v>
      </c>
    </row>
    <row r="557" spans="1:5">
      <c r="A557" t="s">
        <v>40</v>
      </c>
      <c r="B557" t="s">
        <v>332</v>
      </c>
      <c r="C557" t="s">
        <v>2</v>
      </c>
      <c r="D557" t="s">
        <v>54</v>
      </c>
      <c r="E557">
        <v>0</v>
      </c>
    </row>
    <row r="558" spans="1:5">
      <c r="A558" t="s">
        <v>40</v>
      </c>
      <c r="B558" t="s">
        <v>332</v>
      </c>
      <c r="C558" t="s">
        <v>24</v>
      </c>
      <c r="D558" t="s">
        <v>54</v>
      </c>
      <c r="E558">
        <v>0.03</v>
      </c>
    </row>
    <row r="559" spans="1:5">
      <c r="A559" t="s">
        <v>40</v>
      </c>
      <c r="B559" t="s">
        <v>332</v>
      </c>
      <c r="C559" t="s">
        <v>25</v>
      </c>
      <c r="D559" t="s">
        <v>54</v>
      </c>
      <c r="E559">
        <v>0</v>
      </c>
    </row>
    <row r="560" spans="1:5">
      <c r="A560" t="s">
        <v>40</v>
      </c>
      <c r="B560" t="s">
        <v>332</v>
      </c>
      <c r="C560" t="s">
        <v>26</v>
      </c>
      <c r="D560" t="s">
        <v>54</v>
      </c>
      <c r="E560">
        <v>0</v>
      </c>
    </row>
    <row r="561" spans="1:5">
      <c r="A561" t="s">
        <v>40</v>
      </c>
      <c r="B561" t="s">
        <v>332</v>
      </c>
      <c r="C561" t="s">
        <v>318</v>
      </c>
      <c r="D561" t="s">
        <v>54</v>
      </c>
      <c r="E561">
        <v>0</v>
      </c>
    </row>
    <row r="562" spans="1:5">
      <c r="A562" t="s">
        <v>40</v>
      </c>
      <c r="B562" t="s">
        <v>332</v>
      </c>
      <c r="C562" t="s">
        <v>319</v>
      </c>
      <c r="D562" t="s">
        <v>54</v>
      </c>
      <c r="E562">
        <v>0</v>
      </c>
    </row>
    <row r="563" spans="1:5">
      <c r="A563" t="s">
        <v>40</v>
      </c>
      <c r="B563" t="s">
        <v>332</v>
      </c>
      <c r="C563" t="s">
        <v>1</v>
      </c>
      <c r="D563" t="s">
        <v>55</v>
      </c>
      <c r="E563">
        <v>0</v>
      </c>
    </row>
    <row r="564" spans="1:5">
      <c r="A564" t="s">
        <v>40</v>
      </c>
      <c r="B564" t="s">
        <v>332</v>
      </c>
      <c r="C564" t="s">
        <v>2</v>
      </c>
      <c r="D564" t="s">
        <v>55</v>
      </c>
      <c r="E564">
        <v>0</v>
      </c>
    </row>
    <row r="565" spans="1:5">
      <c r="A565" t="s">
        <v>40</v>
      </c>
      <c r="B565" t="s">
        <v>332</v>
      </c>
      <c r="C565" t="s">
        <v>24</v>
      </c>
      <c r="D565" t="s">
        <v>55</v>
      </c>
      <c r="E565">
        <v>0.31210452599999999</v>
      </c>
    </row>
    <row r="566" spans="1:5">
      <c r="A566" t="s">
        <v>40</v>
      </c>
      <c r="B566" t="s">
        <v>332</v>
      </c>
      <c r="C566" t="s">
        <v>25</v>
      </c>
      <c r="D566" t="s">
        <v>55</v>
      </c>
      <c r="E566">
        <v>0.15829912199999999</v>
      </c>
    </row>
    <row r="567" spans="1:5">
      <c r="A567" t="s">
        <v>40</v>
      </c>
      <c r="B567" t="s">
        <v>332</v>
      </c>
      <c r="C567" t="s">
        <v>26</v>
      </c>
      <c r="D567" t="s">
        <v>55</v>
      </c>
      <c r="E567">
        <v>6.9596351000000001E-2</v>
      </c>
    </row>
    <row r="568" spans="1:5">
      <c r="A568" t="s">
        <v>40</v>
      </c>
      <c r="B568" t="s">
        <v>332</v>
      </c>
      <c r="C568" t="s">
        <v>318</v>
      </c>
      <c r="D568" t="s">
        <v>55</v>
      </c>
      <c r="E568">
        <v>0</v>
      </c>
    </row>
    <row r="569" spans="1:5">
      <c r="A569" t="s">
        <v>40</v>
      </c>
      <c r="B569" t="s">
        <v>332</v>
      </c>
      <c r="C569" t="s">
        <v>319</v>
      </c>
      <c r="D569" t="s">
        <v>55</v>
      </c>
      <c r="E569">
        <v>0</v>
      </c>
    </row>
    <row r="570" spans="1:5">
      <c r="A570" t="s">
        <v>40</v>
      </c>
      <c r="B570" t="s">
        <v>333</v>
      </c>
      <c r="C570" t="s">
        <v>1</v>
      </c>
      <c r="D570" t="s">
        <v>50</v>
      </c>
      <c r="E570">
        <v>0.17360497</v>
      </c>
    </row>
    <row r="571" spans="1:5">
      <c r="A571" t="s">
        <v>40</v>
      </c>
      <c r="B571" t="s">
        <v>333</v>
      </c>
      <c r="C571" t="s">
        <v>2</v>
      </c>
      <c r="D571" t="s">
        <v>50</v>
      </c>
      <c r="E571">
        <v>0.12186055699999999</v>
      </c>
    </row>
    <row r="572" spans="1:5">
      <c r="A572" t="s">
        <v>40</v>
      </c>
      <c r="B572" t="s">
        <v>333</v>
      </c>
      <c r="C572" t="s">
        <v>24</v>
      </c>
      <c r="D572" t="s">
        <v>50</v>
      </c>
      <c r="E572">
        <v>1.6155978000000001E-2</v>
      </c>
    </row>
    <row r="573" spans="1:5">
      <c r="A573" t="s">
        <v>40</v>
      </c>
      <c r="B573" t="s">
        <v>333</v>
      </c>
      <c r="C573" t="s">
        <v>25</v>
      </c>
      <c r="D573" t="s">
        <v>50</v>
      </c>
      <c r="E573">
        <v>0.10488597500000001</v>
      </c>
    </row>
    <row r="574" spans="1:5">
      <c r="A574" t="s">
        <v>40</v>
      </c>
      <c r="B574" t="s">
        <v>333</v>
      </c>
      <c r="C574" t="s">
        <v>26</v>
      </c>
      <c r="D574" t="s">
        <v>50</v>
      </c>
      <c r="E574">
        <v>2.2257571E-2</v>
      </c>
    </row>
    <row r="575" spans="1:5">
      <c r="A575" t="s">
        <v>40</v>
      </c>
      <c r="B575" t="s">
        <v>333</v>
      </c>
      <c r="C575" t="s">
        <v>318</v>
      </c>
      <c r="D575" t="s">
        <v>50</v>
      </c>
      <c r="E575">
        <v>0</v>
      </c>
    </row>
    <row r="576" spans="1:5">
      <c r="A576" t="s">
        <v>40</v>
      </c>
      <c r="B576" t="s">
        <v>333</v>
      </c>
      <c r="C576" t="s">
        <v>319</v>
      </c>
      <c r="D576" t="s">
        <v>50</v>
      </c>
      <c r="E576">
        <v>0.184450379</v>
      </c>
    </row>
    <row r="577" spans="1:5">
      <c r="A577" t="s">
        <v>40</v>
      </c>
      <c r="B577" t="s">
        <v>333</v>
      </c>
      <c r="C577" t="s">
        <v>1</v>
      </c>
      <c r="D577" t="s">
        <v>51</v>
      </c>
      <c r="E577">
        <v>0</v>
      </c>
    </row>
    <row r="578" spans="1:5">
      <c r="A578" t="s">
        <v>40</v>
      </c>
      <c r="B578" t="s">
        <v>333</v>
      </c>
      <c r="C578" t="s">
        <v>2</v>
      </c>
      <c r="D578" t="s">
        <v>51</v>
      </c>
      <c r="E578">
        <v>0</v>
      </c>
    </row>
    <row r="579" spans="1:5">
      <c r="A579" t="s">
        <v>40</v>
      </c>
      <c r="B579" t="s">
        <v>333</v>
      </c>
      <c r="C579" t="s">
        <v>24</v>
      </c>
      <c r="D579" t="s">
        <v>51</v>
      </c>
      <c r="E579">
        <v>0.02</v>
      </c>
    </row>
    <row r="580" spans="1:5">
      <c r="A580" t="s">
        <v>40</v>
      </c>
      <c r="B580" t="s">
        <v>333</v>
      </c>
      <c r="C580" t="s">
        <v>25</v>
      </c>
      <c r="D580" t="s">
        <v>51</v>
      </c>
      <c r="E580">
        <v>0</v>
      </c>
    </row>
    <row r="581" spans="1:5">
      <c r="A581" t="s">
        <v>40</v>
      </c>
      <c r="B581" t="s">
        <v>333</v>
      </c>
      <c r="C581" t="s">
        <v>26</v>
      </c>
      <c r="D581" t="s">
        <v>51</v>
      </c>
      <c r="E581">
        <v>0</v>
      </c>
    </row>
    <row r="582" spans="1:5">
      <c r="A582" t="s">
        <v>40</v>
      </c>
      <c r="B582" t="s">
        <v>333</v>
      </c>
      <c r="C582" t="s">
        <v>318</v>
      </c>
      <c r="D582" t="s">
        <v>51</v>
      </c>
      <c r="E582">
        <v>0</v>
      </c>
    </row>
    <row r="583" spans="1:5">
      <c r="A583" t="s">
        <v>40</v>
      </c>
      <c r="B583" t="s">
        <v>333</v>
      </c>
      <c r="C583" t="s">
        <v>319</v>
      </c>
      <c r="D583" t="s">
        <v>51</v>
      </c>
      <c r="E583">
        <v>0</v>
      </c>
    </row>
    <row r="584" spans="1:5">
      <c r="A584" t="s">
        <v>40</v>
      </c>
      <c r="B584" t="s">
        <v>333</v>
      </c>
      <c r="C584" t="s">
        <v>1</v>
      </c>
      <c r="D584" t="s">
        <v>52</v>
      </c>
      <c r="E584">
        <v>0</v>
      </c>
    </row>
    <row r="585" spans="1:5">
      <c r="A585" t="s">
        <v>40</v>
      </c>
      <c r="B585" t="s">
        <v>333</v>
      </c>
      <c r="C585" t="s">
        <v>2</v>
      </c>
      <c r="D585" t="s">
        <v>52</v>
      </c>
      <c r="E585">
        <v>0</v>
      </c>
    </row>
    <row r="586" spans="1:5">
      <c r="A586" t="s">
        <v>40</v>
      </c>
      <c r="B586" t="s">
        <v>333</v>
      </c>
      <c r="C586" t="s">
        <v>24</v>
      </c>
      <c r="D586" t="s">
        <v>52</v>
      </c>
      <c r="E586">
        <v>0.15454480300000001</v>
      </c>
    </row>
    <row r="587" spans="1:5">
      <c r="A587" t="s">
        <v>40</v>
      </c>
      <c r="B587" t="s">
        <v>333</v>
      </c>
      <c r="C587" t="s">
        <v>25</v>
      </c>
      <c r="D587" t="s">
        <v>52</v>
      </c>
      <c r="E587">
        <v>0.16861938100000001</v>
      </c>
    </row>
    <row r="588" spans="1:5">
      <c r="A588" t="s">
        <v>40</v>
      </c>
      <c r="B588" t="s">
        <v>333</v>
      </c>
      <c r="C588" t="s">
        <v>26</v>
      </c>
      <c r="D588" t="s">
        <v>52</v>
      </c>
      <c r="E588">
        <v>3.3620385000000003E-2</v>
      </c>
    </row>
    <row r="589" spans="1:5">
      <c r="A589" t="s">
        <v>40</v>
      </c>
      <c r="B589" t="s">
        <v>333</v>
      </c>
      <c r="C589" t="s">
        <v>318</v>
      </c>
      <c r="D589" t="s">
        <v>52</v>
      </c>
      <c r="E589">
        <v>0</v>
      </c>
    </row>
    <row r="590" spans="1:5">
      <c r="A590" t="s">
        <v>40</v>
      </c>
      <c r="B590" t="s">
        <v>333</v>
      </c>
      <c r="C590" t="s">
        <v>319</v>
      </c>
      <c r="D590" t="s">
        <v>52</v>
      </c>
      <c r="E590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9" sqref="A19"/>
    </sheetView>
  </sheetViews>
  <sheetFormatPr baseColWidth="10" defaultColWidth="8.83203125" defaultRowHeight="15" x14ac:dyDescent="0"/>
  <cols>
    <col min="1" max="1" width="12.6640625" customWidth="1"/>
  </cols>
  <sheetData>
    <row r="1" spans="1:4">
      <c r="A1" t="s">
        <v>323</v>
      </c>
    </row>
    <row r="2" spans="1:4">
      <c r="A2" t="s">
        <v>320</v>
      </c>
      <c r="B2" s="3" t="s">
        <v>316</v>
      </c>
      <c r="C2" s="3" t="s">
        <v>321</v>
      </c>
      <c r="D2" s="4" t="s">
        <v>322</v>
      </c>
    </row>
    <row r="3" spans="1:4">
      <c r="A3" t="s">
        <v>297</v>
      </c>
      <c r="B3" s="3" t="s">
        <v>1</v>
      </c>
      <c r="C3" s="3">
        <v>0</v>
      </c>
      <c r="D3" s="4">
        <v>9999</v>
      </c>
    </row>
    <row r="4" spans="1:4">
      <c r="A4" t="s">
        <v>297</v>
      </c>
      <c r="B4" s="3" t="s">
        <v>2</v>
      </c>
      <c r="C4" s="3">
        <v>0</v>
      </c>
      <c r="D4" s="4">
        <v>9999</v>
      </c>
    </row>
    <row r="5" spans="1:4">
      <c r="A5" t="s">
        <v>297</v>
      </c>
      <c r="B5" s="3" t="s">
        <v>24</v>
      </c>
      <c r="C5" s="3">
        <v>1</v>
      </c>
      <c r="D5" s="5">
        <v>2020</v>
      </c>
    </row>
    <row r="6" spans="1:4">
      <c r="A6" t="s">
        <v>297</v>
      </c>
      <c r="B6" s="3" t="s">
        <v>25</v>
      </c>
      <c r="C6" s="3">
        <v>1</v>
      </c>
      <c r="D6" s="5">
        <v>2020</v>
      </c>
    </row>
    <row r="7" spans="1:4">
      <c r="A7" t="s">
        <v>297</v>
      </c>
      <c r="B7" s="3" t="s">
        <v>26</v>
      </c>
      <c r="C7" s="3">
        <v>1</v>
      </c>
      <c r="D7" s="5">
        <v>2020</v>
      </c>
    </row>
    <row r="8" spans="1:4">
      <c r="A8" t="s">
        <v>297</v>
      </c>
      <c r="B8" s="3" t="s">
        <v>318</v>
      </c>
      <c r="C8" s="3">
        <v>0</v>
      </c>
      <c r="D8" s="4">
        <v>9999</v>
      </c>
    </row>
    <row r="9" spans="1:4">
      <c r="A9" t="s">
        <v>297</v>
      </c>
      <c r="B9" s="3" t="s">
        <v>27</v>
      </c>
      <c r="C9" s="3">
        <v>0</v>
      </c>
      <c r="D9" s="4">
        <v>9999</v>
      </c>
    </row>
    <row r="10" spans="1:4">
      <c r="A10" t="s">
        <v>36</v>
      </c>
      <c r="B10" s="3" t="s">
        <v>1</v>
      </c>
      <c r="C10" s="3">
        <v>0</v>
      </c>
      <c r="D10" s="4">
        <v>9999</v>
      </c>
    </row>
    <row r="11" spans="1:4">
      <c r="A11" t="s">
        <v>36</v>
      </c>
      <c r="B11" s="3" t="s">
        <v>2</v>
      </c>
      <c r="C11" s="3">
        <v>0</v>
      </c>
      <c r="D11" s="4">
        <v>9999</v>
      </c>
    </row>
    <row r="12" spans="1:4">
      <c r="A12" t="s">
        <v>36</v>
      </c>
      <c r="B12" s="3" t="s">
        <v>24</v>
      </c>
      <c r="C12" s="3">
        <v>1</v>
      </c>
      <c r="D12" s="5">
        <v>2035</v>
      </c>
    </row>
    <row r="13" spans="1:4">
      <c r="A13" t="s">
        <v>36</v>
      </c>
      <c r="B13" s="3" t="s">
        <v>25</v>
      </c>
      <c r="C13" s="3">
        <v>1</v>
      </c>
      <c r="D13" s="5">
        <v>2050</v>
      </c>
    </row>
    <row r="14" spans="1:4">
      <c r="A14" t="s">
        <v>36</v>
      </c>
      <c r="B14" s="3" t="s">
        <v>26</v>
      </c>
      <c r="C14" s="3">
        <v>1</v>
      </c>
      <c r="D14" s="5">
        <v>2020</v>
      </c>
    </row>
    <row r="15" spans="1:4">
      <c r="A15" t="s">
        <v>36</v>
      </c>
      <c r="B15" s="3" t="s">
        <v>318</v>
      </c>
      <c r="C15" s="3">
        <v>0</v>
      </c>
      <c r="D15" s="4">
        <v>9999</v>
      </c>
    </row>
    <row r="16" spans="1:4">
      <c r="A16" t="s">
        <v>36</v>
      </c>
      <c r="B16" s="3" t="s">
        <v>27</v>
      </c>
      <c r="C16" s="3">
        <v>0</v>
      </c>
      <c r="D16" s="4">
        <v>9999</v>
      </c>
    </row>
    <row r="17" spans="1:4">
      <c r="A17" t="s">
        <v>42</v>
      </c>
      <c r="B17" s="3" t="s">
        <v>1</v>
      </c>
      <c r="C17" s="3">
        <v>0</v>
      </c>
      <c r="D17" s="4">
        <v>9999</v>
      </c>
    </row>
    <row r="18" spans="1:4">
      <c r="A18" t="s">
        <v>42</v>
      </c>
      <c r="B18" s="3" t="s">
        <v>2</v>
      </c>
      <c r="C18" s="3">
        <v>0</v>
      </c>
      <c r="D18" s="4">
        <v>9999</v>
      </c>
    </row>
    <row r="19" spans="1:4">
      <c r="A19" t="s">
        <v>42</v>
      </c>
      <c r="B19" s="3" t="s">
        <v>24</v>
      </c>
      <c r="C19" s="3">
        <v>1</v>
      </c>
      <c r="D19" s="5">
        <v>2020</v>
      </c>
    </row>
    <row r="20" spans="1:4">
      <c r="A20" t="s">
        <v>42</v>
      </c>
      <c r="B20" s="3" t="s">
        <v>25</v>
      </c>
      <c r="C20" s="3">
        <v>1</v>
      </c>
      <c r="D20" s="5">
        <v>2095</v>
      </c>
    </row>
    <row r="21" spans="1:4">
      <c r="A21" t="s">
        <v>42</v>
      </c>
      <c r="B21" s="3" t="s">
        <v>26</v>
      </c>
      <c r="C21" s="3">
        <v>1</v>
      </c>
      <c r="D21" s="5">
        <v>2020</v>
      </c>
    </row>
    <row r="22" spans="1:4">
      <c r="A22" t="s">
        <v>42</v>
      </c>
      <c r="B22" s="3" t="s">
        <v>318</v>
      </c>
      <c r="C22" s="3">
        <v>0</v>
      </c>
      <c r="D22" s="4">
        <v>9999</v>
      </c>
    </row>
    <row r="23" spans="1:4">
      <c r="A23" t="s">
        <v>42</v>
      </c>
      <c r="B23" s="3" t="s">
        <v>27</v>
      </c>
      <c r="C23" s="3">
        <v>0</v>
      </c>
      <c r="D23" s="4">
        <v>9999</v>
      </c>
    </row>
    <row r="24" spans="1:4">
      <c r="A24" s="3" t="s">
        <v>296</v>
      </c>
      <c r="B24" s="3" t="s">
        <v>1</v>
      </c>
      <c r="C24" s="3">
        <v>0</v>
      </c>
      <c r="D24" s="4">
        <v>9999</v>
      </c>
    </row>
    <row r="25" spans="1:4">
      <c r="A25" s="3" t="s">
        <v>296</v>
      </c>
      <c r="B25" s="3" t="s">
        <v>2</v>
      </c>
      <c r="C25" s="3">
        <v>0</v>
      </c>
      <c r="D25" s="4">
        <v>9999</v>
      </c>
    </row>
    <row r="26" spans="1:4">
      <c r="A26" s="3" t="s">
        <v>296</v>
      </c>
      <c r="B26" s="3" t="s">
        <v>24</v>
      </c>
      <c r="C26" s="3">
        <v>1</v>
      </c>
      <c r="D26" s="5">
        <v>2020</v>
      </c>
    </row>
    <row r="27" spans="1:4">
      <c r="A27" s="3" t="s">
        <v>296</v>
      </c>
      <c r="B27" s="3" t="s">
        <v>25</v>
      </c>
      <c r="C27" s="3">
        <v>1</v>
      </c>
      <c r="D27" s="5">
        <v>2020</v>
      </c>
    </row>
    <row r="28" spans="1:4">
      <c r="A28" s="3" t="s">
        <v>296</v>
      </c>
      <c r="B28" s="3" t="s">
        <v>26</v>
      </c>
      <c r="C28" s="3">
        <v>1</v>
      </c>
      <c r="D28" s="5">
        <v>2020</v>
      </c>
    </row>
    <row r="29" spans="1:4">
      <c r="A29" s="3" t="s">
        <v>296</v>
      </c>
      <c r="B29" s="3" t="s">
        <v>318</v>
      </c>
      <c r="C29" s="3">
        <v>0</v>
      </c>
      <c r="D29" s="4">
        <v>9999</v>
      </c>
    </row>
    <row r="30" spans="1:4">
      <c r="A30" s="3" t="s">
        <v>296</v>
      </c>
      <c r="B30" s="3" t="s">
        <v>27</v>
      </c>
      <c r="C30" s="3">
        <v>0</v>
      </c>
      <c r="D30" s="4">
        <v>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" sqref="D3"/>
    </sheetView>
  </sheetViews>
  <sheetFormatPr baseColWidth="10" defaultColWidth="8.83203125" defaultRowHeight="15" x14ac:dyDescent="0"/>
  <sheetData>
    <row r="1" spans="1:4">
      <c r="A1" t="s">
        <v>327</v>
      </c>
    </row>
    <row r="2" spans="1:4">
      <c r="A2" t="s">
        <v>3</v>
      </c>
      <c r="B2" t="s">
        <v>4</v>
      </c>
      <c r="C2" t="s">
        <v>0</v>
      </c>
      <c r="D2" t="s">
        <v>328</v>
      </c>
    </row>
    <row r="3" spans="1:4">
      <c r="A3" t="s">
        <v>52</v>
      </c>
      <c r="B3" t="s">
        <v>1</v>
      </c>
      <c r="C3" t="s">
        <v>305</v>
      </c>
      <c r="D3">
        <v>0.5</v>
      </c>
    </row>
    <row r="4" spans="1:4">
      <c r="A4" t="s">
        <v>52</v>
      </c>
      <c r="B4" t="s">
        <v>2</v>
      </c>
      <c r="C4" t="s">
        <v>306</v>
      </c>
      <c r="D4">
        <v>0.5</v>
      </c>
    </row>
    <row r="5" spans="1:4">
      <c r="A5" t="s">
        <v>52</v>
      </c>
      <c r="B5" t="s">
        <v>24</v>
      </c>
      <c r="C5" t="s">
        <v>307</v>
      </c>
      <c r="D5">
        <v>0.5</v>
      </c>
    </row>
    <row r="6" spans="1:4">
      <c r="A6" t="s">
        <v>52</v>
      </c>
      <c r="B6" t="s">
        <v>25</v>
      </c>
      <c r="C6" t="s">
        <v>308</v>
      </c>
      <c r="D6">
        <v>0.5</v>
      </c>
    </row>
    <row r="7" spans="1:4">
      <c r="A7" t="s">
        <v>52</v>
      </c>
      <c r="B7" t="s">
        <v>26</v>
      </c>
      <c r="C7" t="s">
        <v>309</v>
      </c>
      <c r="D7">
        <v>0.5</v>
      </c>
    </row>
    <row r="8" spans="1:4">
      <c r="A8" t="s">
        <v>52</v>
      </c>
      <c r="B8" t="s">
        <v>318</v>
      </c>
      <c r="C8" t="s">
        <v>324</v>
      </c>
      <c r="D8">
        <v>0.5</v>
      </c>
    </row>
    <row r="9" spans="1:4">
      <c r="A9" t="s">
        <v>52</v>
      </c>
      <c r="B9" t="s">
        <v>27</v>
      </c>
      <c r="C9" t="s">
        <v>310</v>
      </c>
      <c r="D9">
        <v>0.5</v>
      </c>
    </row>
    <row r="10" spans="1:4">
      <c r="A10" t="s">
        <v>55</v>
      </c>
      <c r="B10" t="s">
        <v>1</v>
      </c>
      <c r="C10" t="s">
        <v>305</v>
      </c>
      <c r="D10">
        <v>0.5</v>
      </c>
    </row>
    <row r="11" spans="1:4">
      <c r="A11" t="s">
        <v>55</v>
      </c>
      <c r="B11" t="s">
        <v>2</v>
      </c>
      <c r="C11" t="s">
        <v>306</v>
      </c>
      <c r="D11">
        <v>0.5</v>
      </c>
    </row>
    <row r="12" spans="1:4">
      <c r="A12" t="s">
        <v>55</v>
      </c>
      <c r="B12" t="s">
        <v>24</v>
      </c>
      <c r="C12" t="s">
        <v>307</v>
      </c>
      <c r="D12">
        <v>0.5</v>
      </c>
    </row>
    <row r="13" spans="1:4">
      <c r="A13" t="s">
        <v>55</v>
      </c>
      <c r="B13" t="s">
        <v>25</v>
      </c>
      <c r="C13" t="s">
        <v>308</v>
      </c>
      <c r="D13">
        <v>0.5</v>
      </c>
    </row>
    <row r="14" spans="1:4">
      <c r="A14" t="s">
        <v>55</v>
      </c>
      <c r="B14" t="s">
        <v>26</v>
      </c>
      <c r="C14" t="s">
        <v>309</v>
      </c>
      <c r="D14">
        <v>0.5</v>
      </c>
    </row>
    <row r="15" spans="1:4">
      <c r="A15" t="s">
        <v>55</v>
      </c>
      <c r="B15" t="s">
        <v>318</v>
      </c>
      <c r="C15" t="s">
        <v>324</v>
      </c>
      <c r="D15">
        <v>0.5</v>
      </c>
    </row>
    <row r="16" spans="1:4">
      <c r="A16" t="s">
        <v>55</v>
      </c>
      <c r="B16" t="s">
        <v>27</v>
      </c>
      <c r="C16" t="s">
        <v>310</v>
      </c>
      <c r="D16">
        <v>0.5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3" sqref="A3"/>
    </sheetView>
  </sheetViews>
  <sheetFormatPr baseColWidth="10" defaultRowHeight="15" x14ac:dyDescent="0"/>
  <cols>
    <col min="1" max="1" width="19.5" customWidth="1"/>
  </cols>
  <sheetData>
    <row r="1" spans="1:11">
      <c r="A1" t="s">
        <v>343</v>
      </c>
    </row>
    <row r="2" spans="1:11">
      <c r="A2" t="s">
        <v>344</v>
      </c>
      <c r="B2" t="s">
        <v>56</v>
      </c>
      <c r="C2">
        <v>1971</v>
      </c>
      <c r="D2">
        <v>2005</v>
      </c>
      <c r="E2">
        <v>2020</v>
      </c>
      <c r="F2">
        <v>2035</v>
      </c>
      <c r="G2">
        <v>2050</v>
      </c>
      <c r="H2">
        <v>2065</v>
      </c>
      <c r="I2">
        <v>2080</v>
      </c>
      <c r="J2">
        <v>2095</v>
      </c>
      <c r="K2">
        <v>2100</v>
      </c>
    </row>
    <row r="3" spans="1:11">
      <c r="A3" t="s">
        <v>341</v>
      </c>
      <c r="B3" t="s">
        <v>48</v>
      </c>
      <c r="C3">
        <f>D3^2/E3</f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f>J3</f>
        <v>1</v>
      </c>
    </row>
    <row r="4" spans="1:11">
      <c r="A4" t="s">
        <v>341</v>
      </c>
      <c r="B4" t="s">
        <v>38</v>
      </c>
      <c r="C4">
        <f t="shared" ref="C4:C30" si="0">D4^2/E4</f>
        <v>1.0303016072642823</v>
      </c>
      <c r="D4">
        <v>1.0266306290509011</v>
      </c>
      <c r="E4">
        <v>1.0229727305813037</v>
      </c>
      <c r="F4">
        <v>1.0209439315404665</v>
      </c>
      <c r="G4">
        <v>1.0182427409707304</v>
      </c>
      <c r="H4">
        <v>1.0156437704326575</v>
      </c>
      <c r="I4">
        <v>1.0144219593000603</v>
      </c>
      <c r="J4">
        <v>1.0129132582821379</v>
      </c>
      <c r="K4">
        <f t="shared" ref="K4:K30" si="1">J4</f>
        <v>1.0129132582821379</v>
      </c>
    </row>
    <row r="5" spans="1:11">
      <c r="A5" t="s">
        <v>341</v>
      </c>
      <c r="B5" t="s">
        <v>49</v>
      </c>
      <c r="C5">
        <f t="shared" si="0"/>
        <v>1.0666215733466957</v>
      </c>
      <c r="D5">
        <v>1.0626437718898547</v>
      </c>
      <c r="E5">
        <v>1.0586808050330494</v>
      </c>
      <c r="F5">
        <v>1.0540481615935868</v>
      </c>
      <c r="G5">
        <v>1.051475742387499</v>
      </c>
      <c r="H5">
        <v>1.0482478580745365</v>
      </c>
      <c r="I5">
        <v>1.0453112125568116</v>
      </c>
      <c r="J5">
        <v>1.0433786495335997</v>
      </c>
      <c r="K5">
        <f t="shared" si="1"/>
        <v>1.0433786495335997</v>
      </c>
    </row>
    <row r="6" spans="1:11">
      <c r="A6" t="s">
        <v>341</v>
      </c>
      <c r="B6" t="s">
        <v>43</v>
      </c>
      <c r="C6">
        <f t="shared" si="0"/>
        <v>0.99506182990257441</v>
      </c>
      <c r="D6">
        <v>0.99791634081785963</v>
      </c>
      <c r="E6">
        <v>1.0007790404027537</v>
      </c>
      <c r="F6">
        <v>1.0001983965827685</v>
      </c>
      <c r="G6">
        <v>1.0003195060503349</v>
      </c>
      <c r="H6">
        <v>0.99928012876136341</v>
      </c>
      <c r="I6">
        <v>0.99996809510743523</v>
      </c>
      <c r="J6">
        <v>1.0016846732392599</v>
      </c>
      <c r="K6">
        <f t="shared" si="1"/>
        <v>1.0016846732392599</v>
      </c>
    </row>
    <row r="7" spans="1:11">
      <c r="A7" t="s">
        <v>341</v>
      </c>
      <c r="B7" t="s">
        <v>37</v>
      </c>
      <c r="C7">
        <f t="shared" si="0"/>
        <v>1.0770077550999591</v>
      </c>
      <c r="D7">
        <v>1.0683393418491183</v>
      </c>
      <c r="E7">
        <v>1.0597406972586529</v>
      </c>
      <c r="F7">
        <v>1.0562803393586704</v>
      </c>
      <c r="G7">
        <v>1.0535646196528217</v>
      </c>
      <c r="H7">
        <v>1.0513038189379733</v>
      </c>
      <c r="I7">
        <v>1.0514896476630904</v>
      </c>
      <c r="J7">
        <v>1.050965901843457</v>
      </c>
      <c r="K7">
        <f t="shared" si="1"/>
        <v>1.050965901843457</v>
      </c>
    </row>
    <row r="8" spans="1:11">
      <c r="A8" t="s">
        <v>341</v>
      </c>
      <c r="B8" t="s">
        <v>41</v>
      </c>
      <c r="C8">
        <f t="shared" si="0"/>
        <v>1.4059197400069345</v>
      </c>
      <c r="D8">
        <v>1.3370866443604732</v>
      </c>
      <c r="E8">
        <v>1.2716235811002501</v>
      </c>
      <c r="F8">
        <v>1.2253936591719017</v>
      </c>
      <c r="G8">
        <v>1.1862618905814029</v>
      </c>
      <c r="H8">
        <v>1.1528763288883055</v>
      </c>
      <c r="I8">
        <v>1.1257502617538906</v>
      </c>
      <c r="J8">
        <v>1.1023066921893119</v>
      </c>
      <c r="K8">
        <f t="shared" si="1"/>
        <v>1.1023066921893119</v>
      </c>
    </row>
    <row r="9" spans="1:11">
      <c r="A9" t="s">
        <v>341</v>
      </c>
      <c r="B9" t="s">
        <v>39</v>
      </c>
      <c r="C9">
        <f t="shared" si="0"/>
        <v>1.5445201120616658</v>
      </c>
      <c r="D9">
        <v>1.3942100612643036</v>
      </c>
      <c r="E9">
        <v>1.2585279270568701</v>
      </c>
      <c r="F9">
        <v>1.1847747167799254</v>
      </c>
      <c r="G9">
        <v>1.1387627457239575</v>
      </c>
      <c r="H9">
        <v>1.1072673845255692</v>
      </c>
      <c r="I9">
        <v>1.0811533728796765</v>
      </c>
      <c r="J9">
        <v>1.0642483607360789</v>
      </c>
      <c r="K9">
        <f t="shared" si="1"/>
        <v>1.0642483607360789</v>
      </c>
    </row>
    <row r="10" spans="1:11">
      <c r="A10" t="s">
        <v>341</v>
      </c>
      <c r="B10" t="s">
        <v>46</v>
      </c>
      <c r="C10">
        <f t="shared" si="0"/>
        <v>1.2975540100176102</v>
      </c>
      <c r="D10">
        <v>1.2616241290607277</v>
      </c>
      <c r="E10">
        <v>1.2266891634103443</v>
      </c>
      <c r="F10">
        <v>1.2037332306375015</v>
      </c>
      <c r="G10">
        <v>1.1852955152862865</v>
      </c>
      <c r="H10">
        <v>1.1701715057737339</v>
      </c>
      <c r="I10">
        <v>1.1540756229363736</v>
      </c>
      <c r="J10">
        <v>1.1399375264486893</v>
      </c>
      <c r="K10">
        <f t="shared" si="1"/>
        <v>1.1399375264486893</v>
      </c>
    </row>
    <row r="11" spans="1:11">
      <c r="A11" t="s">
        <v>341</v>
      </c>
      <c r="B11" t="s">
        <v>36</v>
      </c>
      <c r="C11">
        <f t="shared" si="0"/>
        <v>1.5964724945509288</v>
      </c>
      <c r="D11">
        <v>1.5433385111565019</v>
      </c>
      <c r="E11">
        <v>1.49197293918225</v>
      </c>
      <c r="F11">
        <v>1.4565137436604636</v>
      </c>
      <c r="G11">
        <v>1.417835015851898</v>
      </c>
      <c r="H11">
        <v>1.3675295978638342</v>
      </c>
      <c r="I11">
        <v>1.3173431543798333</v>
      </c>
      <c r="J11">
        <v>1.2743950417603727</v>
      </c>
      <c r="K11">
        <f t="shared" si="1"/>
        <v>1.2743950417603727</v>
      </c>
    </row>
    <row r="12" spans="1:11">
      <c r="A12" t="s">
        <v>341</v>
      </c>
      <c r="B12" t="s">
        <v>45</v>
      </c>
      <c r="C12">
        <f t="shared" si="0"/>
        <v>1.3102347045020928</v>
      </c>
      <c r="D12">
        <v>1.2790422282990916</v>
      </c>
      <c r="E12">
        <v>1.2485923446776575</v>
      </c>
      <c r="F12">
        <v>1.226813359314195</v>
      </c>
      <c r="G12">
        <v>1.2055618847249994</v>
      </c>
      <c r="H12">
        <v>1.1809161959376988</v>
      </c>
      <c r="I12">
        <v>1.1517673986976065</v>
      </c>
      <c r="J12">
        <v>1.1282519901032702</v>
      </c>
      <c r="K12">
        <f t="shared" si="1"/>
        <v>1.1282519901032702</v>
      </c>
    </row>
    <row r="13" spans="1:11">
      <c r="A13" t="s">
        <v>341</v>
      </c>
      <c r="B13" t="s">
        <v>47</v>
      </c>
      <c r="C13">
        <f t="shared" si="0"/>
        <v>1.5022892641829977</v>
      </c>
      <c r="D13">
        <v>1.4245017225626126</v>
      </c>
      <c r="E13">
        <v>1.3507419682503088</v>
      </c>
      <c r="F13">
        <v>1.2858561193318316</v>
      </c>
      <c r="G13">
        <v>1.2373249410857428</v>
      </c>
      <c r="H13">
        <v>1.1944509478566605</v>
      </c>
      <c r="I13">
        <v>1.1629284921734064</v>
      </c>
      <c r="J13">
        <v>1.1378616190639004</v>
      </c>
      <c r="K13">
        <f t="shared" si="1"/>
        <v>1.1378616190639004</v>
      </c>
    </row>
    <row r="14" spans="1:11">
      <c r="A14" t="s">
        <v>341</v>
      </c>
      <c r="B14" t="s">
        <v>40</v>
      </c>
      <c r="C14">
        <f t="shared" si="0"/>
        <v>1.2942773617553813</v>
      </c>
      <c r="D14">
        <v>1.2380606225970292</v>
      </c>
      <c r="E14">
        <v>1.1842856489017706</v>
      </c>
      <c r="F14">
        <v>1.1503550373698352</v>
      </c>
      <c r="G14">
        <v>1.1159002475130395</v>
      </c>
      <c r="H14">
        <v>1.0888186529284849</v>
      </c>
      <c r="I14">
        <v>1.0655525198259914</v>
      </c>
      <c r="J14">
        <v>1.0475963567953139</v>
      </c>
      <c r="K14">
        <f t="shared" si="1"/>
        <v>1.0475963567953139</v>
      </c>
    </row>
    <row r="15" spans="1:11">
      <c r="A15" t="s">
        <v>341</v>
      </c>
      <c r="B15" t="s">
        <v>44</v>
      </c>
      <c r="C15">
        <f t="shared" si="0"/>
        <v>1.1232175140877647</v>
      </c>
      <c r="D15">
        <v>1.1027543608087236</v>
      </c>
      <c r="E15">
        <v>1.0826640121172797</v>
      </c>
      <c r="F15">
        <v>1.0721330475469781</v>
      </c>
      <c r="G15">
        <v>1.0610187327298382</v>
      </c>
      <c r="H15">
        <v>1.0510376447092478</v>
      </c>
      <c r="I15">
        <v>1.0434162327749723</v>
      </c>
      <c r="J15">
        <v>1.0371236547095128</v>
      </c>
      <c r="K15">
        <f t="shared" si="1"/>
        <v>1.0371236547095128</v>
      </c>
    </row>
    <row r="16" spans="1:11">
      <c r="A16" t="s">
        <v>341</v>
      </c>
      <c r="B16" t="s">
        <v>42</v>
      </c>
      <c r="C16">
        <f t="shared" si="0"/>
        <v>1.7393179161011005</v>
      </c>
      <c r="D16">
        <v>1.6022215783204985</v>
      </c>
      <c r="E16">
        <v>1.4759314339671368</v>
      </c>
      <c r="F16">
        <v>1.3814436397617995</v>
      </c>
      <c r="G16">
        <v>1.31137399003983</v>
      </c>
      <c r="H16">
        <v>1.2566761045349402</v>
      </c>
      <c r="I16">
        <v>1.2165459850239702</v>
      </c>
      <c r="J16">
        <v>1.1830432092382366</v>
      </c>
      <c r="K16">
        <f t="shared" si="1"/>
        <v>1.1830432092382366</v>
      </c>
    </row>
    <row r="17" spans="1:11">
      <c r="A17" t="s">
        <v>342</v>
      </c>
      <c r="B17" t="s">
        <v>48</v>
      </c>
      <c r="C17">
        <f t="shared" si="0"/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f t="shared" si="1"/>
        <v>1</v>
      </c>
    </row>
    <row r="18" spans="1:11">
      <c r="A18" t="s">
        <v>342</v>
      </c>
      <c r="B18" t="s">
        <v>38</v>
      </c>
      <c r="C18">
        <f t="shared" si="0"/>
        <v>0.96458885132851224</v>
      </c>
      <c r="D18">
        <v>0.96949723311887148</v>
      </c>
      <c r="E18">
        <v>0.97443059157339884</v>
      </c>
      <c r="F18">
        <v>0.97813101143523484</v>
      </c>
      <c r="G18">
        <v>0.98220828973773266</v>
      </c>
      <c r="H18">
        <v>0.98611601666532955</v>
      </c>
      <c r="I18">
        <v>0.98935355143986248</v>
      </c>
      <c r="J18">
        <v>0.99280587118365671</v>
      </c>
      <c r="K18">
        <f t="shared" si="1"/>
        <v>0.99280587118365671</v>
      </c>
    </row>
    <row r="19" spans="1:11">
      <c r="A19" t="s">
        <v>342</v>
      </c>
      <c r="B19" t="s">
        <v>49</v>
      </c>
      <c r="C19">
        <f t="shared" si="0"/>
        <v>0.94595657355135465</v>
      </c>
      <c r="D19">
        <v>0.95223662443866564</v>
      </c>
      <c r="E19">
        <v>0.9585583675560958</v>
      </c>
      <c r="F19">
        <v>0.96524797295199272</v>
      </c>
      <c r="G19">
        <v>0.9706671235626525</v>
      </c>
      <c r="H19">
        <v>0.97651160625472877</v>
      </c>
      <c r="I19">
        <v>0.98226637487693091</v>
      </c>
      <c r="J19">
        <v>0.9878229275153414</v>
      </c>
      <c r="K19">
        <f t="shared" si="1"/>
        <v>0.9878229275153414</v>
      </c>
    </row>
    <row r="20" spans="1:11">
      <c r="A20" t="s">
        <v>342</v>
      </c>
      <c r="B20" t="s">
        <v>43</v>
      </c>
      <c r="C20">
        <f t="shared" si="0"/>
        <v>1.0057853663832863</v>
      </c>
      <c r="D20">
        <v>1.0033960575396568</v>
      </c>
      <c r="E20">
        <v>1.0010124246552736</v>
      </c>
      <c r="F20">
        <v>1.0013032952345069</v>
      </c>
      <c r="G20">
        <v>1.0010785764864907</v>
      </c>
      <c r="H20">
        <v>1.0014371203685859</v>
      </c>
      <c r="I20">
        <v>1.0008739626149614</v>
      </c>
      <c r="J20">
        <v>1.0001339493016679</v>
      </c>
      <c r="K20">
        <f t="shared" si="1"/>
        <v>1.0001339493016679</v>
      </c>
    </row>
    <row r="21" spans="1:11">
      <c r="A21" t="s">
        <v>342</v>
      </c>
      <c r="B21" t="s">
        <v>37</v>
      </c>
      <c r="C21">
        <f t="shared" si="0"/>
        <v>0.95107891582699777</v>
      </c>
      <c r="D21">
        <v>0.95985862290589741</v>
      </c>
      <c r="E21">
        <v>0.9687193782081448</v>
      </c>
      <c r="F21">
        <v>0.9737767682268913</v>
      </c>
      <c r="G21">
        <v>0.97830614993227283</v>
      </c>
      <c r="H21">
        <v>0.98258478295313278</v>
      </c>
      <c r="I21">
        <v>0.98597368383779238</v>
      </c>
      <c r="J21">
        <v>0.99010193623452247</v>
      </c>
      <c r="K21">
        <f t="shared" si="1"/>
        <v>0.99010193623452247</v>
      </c>
    </row>
    <row r="22" spans="1:11">
      <c r="A22" t="s">
        <v>342</v>
      </c>
      <c r="B22" t="s">
        <v>41</v>
      </c>
      <c r="C22">
        <f t="shared" si="0"/>
        <v>0.74340644393915167</v>
      </c>
      <c r="D22">
        <v>0.78620763735083654</v>
      </c>
      <c r="E22">
        <v>0.83147308456661462</v>
      </c>
      <c r="F22">
        <v>0.86736853472252284</v>
      </c>
      <c r="G22">
        <v>0.89901104320013958</v>
      </c>
      <c r="H22">
        <v>0.92661473217762336</v>
      </c>
      <c r="I22">
        <v>0.94985131178631554</v>
      </c>
      <c r="J22">
        <v>0.96973049120437882</v>
      </c>
      <c r="K22">
        <f t="shared" si="1"/>
        <v>0.96973049120437882</v>
      </c>
    </row>
    <row r="23" spans="1:11">
      <c r="A23" t="s">
        <v>342</v>
      </c>
      <c r="B23" t="s">
        <v>39</v>
      </c>
      <c r="C23">
        <f t="shared" si="0"/>
        <v>0.69727227908990519</v>
      </c>
      <c r="D23">
        <v>0.76776329350128314</v>
      </c>
      <c r="E23">
        <v>0.84538062464969055</v>
      </c>
      <c r="F23">
        <v>0.89430242937025028</v>
      </c>
      <c r="G23">
        <v>0.92749432360132433</v>
      </c>
      <c r="H23">
        <v>0.95127250193267177</v>
      </c>
      <c r="I23">
        <v>0.97004087431848496</v>
      </c>
      <c r="J23">
        <v>0.9829237516179089</v>
      </c>
      <c r="K23">
        <f t="shared" si="1"/>
        <v>0.9829237516179089</v>
      </c>
    </row>
    <row r="24" spans="1:11">
      <c r="A24" t="s">
        <v>342</v>
      </c>
      <c r="B24" t="s">
        <v>46</v>
      </c>
      <c r="C24">
        <f t="shared" si="0"/>
        <v>0.81186441278734978</v>
      </c>
      <c r="D24">
        <v>0.84030175084227265</v>
      </c>
      <c r="E24">
        <v>0.86973516925607408</v>
      </c>
      <c r="F24">
        <v>0.89254313649944361</v>
      </c>
      <c r="G24">
        <v>0.91281095094086084</v>
      </c>
      <c r="H24">
        <v>0.93134862275808017</v>
      </c>
      <c r="I24">
        <v>0.94993944534351527</v>
      </c>
      <c r="J24">
        <v>0.96738200851875111</v>
      </c>
      <c r="K24">
        <f t="shared" si="1"/>
        <v>0.96738200851875111</v>
      </c>
    </row>
    <row r="25" spans="1:11">
      <c r="A25" t="s">
        <v>342</v>
      </c>
      <c r="B25" t="s">
        <v>36</v>
      </c>
      <c r="C25">
        <f t="shared" si="0"/>
        <v>0.69942081981219495</v>
      </c>
      <c r="D25">
        <v>0.73474788155763482</v>
      </c>
      <c r="E25">
        <v>0.77185927865057158</v>
      </c>
      <c r="F25">
        <v>0.80392035139877926</v>
      </c>
      <c r="G25">
        <v>0.83799272681244785</v>
      </c>
      <c r="H25">
        <v>0.87619080941384742</v>
      </c>
      <c r="I25">
        <v>0.91321719668079837</v>
      </c>
      <c r="J25">
        <v>0.94613137042496787</v>
      </c>
      <c r="K25">
        <f t="shared" si="1"/>
        <v>0.94613137042496787</v>
      </c>
    </row>
    <row r="26" spans="1:11">
      <c r="A26" t="s">
        <v>342</v>
      </c>
      <c r="B26" t="s">
        <v>45</v>
      </c>
      <c r="C26">
        <f t="shared" si="0"/>
        <v>0.8150605340552507</v>
      </c>
      <c r="D26">
        <v>0.84107448957775632</v>
      </c>
      <c r="E26">
        <v>0.86791872193695274</v>
      </c>
      <c r="F26">
        <v>0.8900880594403574</v>
      </c>
      <c r="G26">
        <v>0.91168780842585062</v>
      </c>
      <c r="H26">
        <v>0.93401626709978347</v>
      </c>
      <c r="I26">
        <v>0.9563685170858981</v>
      </c>
      <c r="J26">
        <v>0.9743624276671875</v>
      </c>
      <c r="K26">
        <f t="shared" si="1"/>
        <v>0.9743624276671875</v>
      </c>
    </row>
    <row r="27" spans="1:11">
      <c r="A27" t="s">
        <v>342</v>
      </c>
      <c r="B27" t="s">
        <v>47</v>
      </c>
      <c r="C27">
        <f t="shared" si="0"/>
        <v>0.73752045936157795</v>
      </c>
      <c r="D27">
        <v>0.78202082845637522</v>
      </c>
      <c r="E27">
        <v>0.82920625235126222</v>
      </c>
      <c r="F27">
        <v>0.8722928956433107</v>
      </c>
      <c r="G27">
        <v>0.90671715062219582</v>
      </c>
      <c r="H27">
        <v>0.93650215232782241</v>
      </c>
      <c r="I27">
        <v>0.95907627366029513</v>
      </c>
      <c r="J27">
        <v>0.97665648310587139</v>
      </c>
      <c r="K27">
        <f t="shared" si="1"/>
        <v>0.97665648310587139</v>
      </c>
    </row>
    <row r="28" spans="1:11">
      <c r="A28" t="s">
        <v>342</v>
      </c>
      <c r="B28" t="s">
        <v>40</v>
      </c>
      <c r="C28">
        <f t="shared" si="0"/>
        <v>0.80185189340847018</v>
      </c>
      <c r="D28">
        <v>0.84000564934858601</v>
      </c>
      <c r="E28">
        <v>0.87997483916658437</v>
      </c>
      <c r="F28">
        <v>0.9081867898102377</v>
      </c>
      <c r="G28">
        <v>0.93511342375887196</v>
      </c>
      <c r="H28">
        <v>0.95624583930817908</v>
      </c>
      <c r="I28">
        <v>0.97321304938997166</v>
      </c>
      <c r="J28">
        <v>0.98556645068435278</v>
      </c>
      <c r="K28">
        <f t="shared" si="1"/>
        <v>0.98556645068435278</v>
      </c>
    </row>
    <row r="29" spans="1:11">
      <c r="A29" t="s">
        <v>342</v>
      </c>
      <c r="B29" t="s">
        <v>44</v>
      </c>
      <c r="C29">
        <f t="shared" si="0"/>
        <v>0.90509666180273873</v>
      </c>
      <c r="D29">
        <v>0.92324476048990944</v>
      </c>
      <c r="E29">
        <v>0.94175674681456545</v>
      </c>
      <c r="F29">
        <v>0.95334650108549135</v>
      </c>
      <c r="G29">
        <v>0.96461497135658836</v>
      </c>
      <c r="H29">
        <v>0.97443592867420215</v>
      </c>
      <c r="I29">
        <v>0.98235148005767181</v>
      </c>
      <c r="J29">
        <v>0.98906980889508678</v>
      </c>
      <c r="K29">
        <f t="shared" si="1"/>
        <v>0.98906980889508678</v>
      </c>
    </row>
    <row r="30" spans="1:11">
      <c r="A30" t="s">
        <v>342</v>
      </c>
      <c r="B30" t="s">
        <v>42</v>
      </c>
      <c r="C30">
        <f t="shared" si="0"/>
        <v>0.65775691240152567</v>
      </c>
      <c r="D30">
        <v>0.71734556107757352</v>
      </c>
      <c r="E30">
        <v>0.78233256739014279</v>
      </c>
      <c r="F30">
        <v>0.83695083982234209</v>
      </c>
      <c r="G30">
        <v>0.88123568730814184</v>
      </c>
      <c r="H30">
        <v>0.91744464304175655</v>
      </c>
      <c r="I30">
        <v>0.94558772594505369</v>
      </c>
      <c r="J30">
        <v>0.96852153667521967</v>
      </c>
      <c r="K30">
        <f t="shared" si="1"/>
        <v>0.96852153667521967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bld_iso_region.csv</vt:lpstr>
      <vt:lpstr>calibrated_techs_bld_det.csv</vt:lpstr>
      <vt:lpstr>A44.sector</vt:lpstr>
      <vt:lpstr>A44.subsector_logit</vt:lpstr>
      <vt:lpstr>A44.subsector_shrwt</vt:lpstr>
      <vt:lpstr>A44.subsector_interp</vt:lpstr>
      <vt:lpstr>A44.fuelprefElasticity.csv</vt:lpstr>
      <vt:lpstr>A44.globaltech_shrwt</vt:lpstr>
      <vt:lpstr>A44.USA_TechChange.csv</vt:lpstr>
      <vt:lpstr>A44.cost_efficiency.csv</vt:lpstr>
      <vt:lpstr>A44.demand_satiation_mult.csv</vt:lpstr>
      <vt:lpstr>A44.share_serv_fuel.csv</vt:lpstr>
      <vt:lpstr>A44.Fuel_intro_policy</vt:lpstr>
      <vt:lpstr>A44.internal_gains.csv</vt:lpstr>
      <vt:lpstr>A44.tech_eff_mult_RG3.csv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2013-09-03T22:28:28Z</dcterms:modified>
</cp:coreProperties>
</file>